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xr:revisionPtr revIDLastSave="6" documentId="11_E1D5720AA9FC04E092A1E93E447DD8EF62D8B860" xr6:coauthVersionLast="47" xr6:coauthVersionMax="47" xr10:uidLastSave="{94ECD99A-8381-41BF-88E1-3C637F3402E3}"/>
  <bookViews>
    <workbookView xWindow="0" yWindow="0" windowWidth="0" windowHeight="0" xr2:uid="{00000000-000D-0000-FFFF-FFFF00000000}"/>
  </bookViews>
  <sheets>
    <sheet name="Financial Repor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4" i="1" l="1"/>
  <c r="G44" i="1"/>
  <c r="F44" i="1"/>
  <c r="E44" i="1"/>
  <c r="D44" i="1"/>
  <c r="H43" i="1"/>
  <c r="H45" i="1" s="1"/>
  <c r="G43" i="1"/>
  <c r="G45" i="1" s="1"/>
  <c r="F43" i="1"/>
  <c r="F45" i="1" s="1"/>
  <c r="E43" i="1"/>
  <c r="E45" i="1" s="1"/>
  <c r="D43" i="1"/>
  <c r="D45" i="1" s="1"/>
  <c r="K42" i="1"/>
  <c r="H42" i="1"/>
  <c r="I42" i="1" s="1"/>
  <c r="J42" i="1" s="1"/>
  <c r="K41" i="1"/>
  <c r="H41" i="1"/>
  <c r="I41" i="1" s="1"/>
  <c r="J41" i="1" s="1"/>
  <c r="K40" i="1"/>
  <c r="H40" i="1"/>
  <c r="I40" i="1" s="1"/>
  <c r="J40" i="1" s="1"/>
  <c r="K39" i="1"/>
  <c r="H39" i="1"/>
  <c r="I39" i="1" s="1"/>
  <c r="J39" i="1" s="1"/>
  <c r="K38" i="1"/>
  <c r="H38" i="1"/>
  <c r="I38" i="1" s="1"/>
  <c r="J38" i="1" s="1"/>
  <c r="K37" i="1"/>
  <c r="H37" i="1"/>
  <c r="I37" i="1" s="1"/>
  <c r="J37" i="1" s="1"/>
  <c r="K36" i="1"/>
  <c r="H36" i="1"/>
  <c r="I36" i="1" s="1"/>
  <c r="J36" i="1" s="1"/>
  <c r="K35" i="1"/>
  <c r="H35" i="1"/>
  <c r="I35" i="1" s="1"/>
  <c r="J35" i="1" s="1"/>
  <c r="K34" i="1"/>
  <c r="H34" i="1"/>
  <c r="I34" i="1" s="1"/>
  <c r="J34" i="1" s="1"/>
  <c r="K33" i="1"/>
  <c r="H33" i="1"/>
  <c r="I33" i="1" s="1"/>
  <c r="J33" i="1" s="1"/>
  <c r="K32" i="1"/>
  <c r="H32" i="1"/>
  <c r="I32" i="1" s="1"/>
  <c r="J32" i="1" s="1"/>
  <c r="H27" i="1"/>
  <c r="G27" i="1"/>
  <c r="F27" i="1"/>
  <c r="E27" i="1"/>
  <c r="D27" i="1"/>
  <c r="G26" i="1"/>
  <c r="G28" i="1" s="1"/>
  <c r="F26" i="1"/>
  <c r="F28" i="1" s="1"/>
  <c r="F46" i="1" s="1"/>
  <c r="E26" i="1"/>
  <c r="E28" i="1" s="1"/>
  <c r="D26" i="1"/>
  <c r="D28" i="1" s="1"/>
  <c r="K24" i="1"/>
  <c r="H24" i="1"/>
  <c r="I24" i="1" s="1"/>
  <c r="J24" i="1" s="1"/>
  <c r="K23" i="1"/>
  <c r="H23" i="1"/>
  <c r="I23" i="1" s="1"/>
  <c r="J23" i="1" s="1"/>
  <c r="K22" i="1"/>
  <c r="H22" i="1"/>
  <c r="I22" i="1" s="1"/>
  <c r="J22" i="1" s="1"/>
  <c r="K21" i="1"/>
  <c r="H21" i="1"/>
  <c r="I21" i="1" s="1"/>
  <c r="J21" i="1" s="1"/>
  <c r="K20" i="1"/>
  <c r="H20" i="1"/>
  <c r="I20" i="1" s="1"/>
  <c r="J20" i="1" s="1"/>
  <c r="K19" i="1"/>
  <c r="H19" i="1"/>
  <c r="I19" i="1" s="1"/>
  <c r="J19" i="1" s="1"/>
  <c r="K18" i="1"/>
  <c r="H18" i="1"/>
  <c r="I18" i="1" s="1"/>
  <c r="J18" i="1" s="1"/>
  <c r="K17" i="1"/>
  <c r="H17" i="1"/>
  <c r="I17" i="1" s="1"/>
  <c r="J17" i="1" s="1"/>
  <c r="K16" i="1"/>
  <c r="H16" i="1"/>
  <c r="I16" i="1" s="1"/>
  <c r="J16" i="1" s="1"/>
  <c r="K15" i="1"/>
  <c r="H15" i="1"/>
  <c r="H26" i="1" l="1"/>
  <c r="H28" i="1" s="1"/>
  <c r="I15" i="1"/>
  <c r="J15" i="1" s="1"/>
</calcChain>
</file>

<file path=xl/sharedStrings.xml><?xml version="1.0" encoding="utf-8"?>
<sst xmlns="http://schemas.openxmlformats.org/spreadsheetml/2006/main" count="59" uniqueCount="46">
  <si>
    <t>Innovation Impact Program — Financial Report</t>
  </si>
  <si>
    <t>Use only when a Program payment is pending and no CFI report is due, to report residual funds, or when no CFI report is available. Classification: Protected A</t>
  </si>
  <si>
    <t>Where a CFI-approved financial report covers the period, submit that report instead. Enter information only in the pale yellow cells. Variance columns calculate automatically; explain any variance of 10% or more from the approved budget.</t>
  </si>
  <si>
    <t>Part 1: General information</t>
  </si>
  <si>
    <t>Institution</t>
  </si>
  <si>
    <t>IIP project number</t>
  </si>
  <si>
    <t>CFI project number</t>
  </si>
  <si>
    <t>Reporting period (from – to)</t>
  </si>
  <si>
    <t>Reason for using this template</t>
  </si>
  <si>
    <t>Is this the final financial report?</t>
  </si>
  <si>
    <t>Part 2: Contributions (one row per contributor; split cash and in-kind into separate rows)</t>
  </si>
  <si>
    <t>Contributor</t>
  </si>
  <si>
    <t>Source type</t>
  </si>
  <si>
    <t>Cash or in-kind</t>
  </si>
  <si>
    <t>Approved budget ($)</t>
  </si>
  <si>
    <t>Last report, actual to date ($)</t>
  </si>
  <si>
    <t>Actual to period end ($)</t>
  </si>
  <si>
    <t>Forecast to completion ($)</t>
  </si>
  <si>
    <t>Projected total (auto)</t>
  </si>
  <si>
    <t>Variance from budget (auto, $)</t>
  </si>
  <si>
    <t>Variance (auto, %)</t>
  </si>
  <si>
    <t>Change since last report (auto, $)</t>
  </si>
  <si>
    <t>Innovation Impact Program (Government of Alberta)</t>
  </si>
  <si>
    <t>Provincial</t>
  </si>
  <si>
    <t>Cash</t>
  </si>
  <si>
    <t>Canada Foundation for Innovation</t>
  </si>
  <si>
    <t>Federal</t>
  </si>
  <si>
    <t>In-kind</t>
  </si>
  <si>
    <t>Interest earned on Program funds (actual to period end)</t>
  </si>
  <si>
    <t>Total cash</t>
  </si>
  <si>
    <t>Total in-kind</t>
  </si>
  <si>
    <t>Total contributions</t>
  </si>
  <si>
    <t>Part 3: Eligible costs (CFI expenditure categories; split cash and in-kind into separate rows)</t>
  </si>
  <si>
    <t>CFI expenditure category</t>
  </si>
  <si>
    <t>Purchase of equipment</t>
  </si>
  <si>
    <t>Total eligible costs</t>
  </si>
  <si>
    <t>Unspent contributions at period end (auto)</t>
  </si>
  <si>
    <t>Part 4: Residual funds (only when reporting residual funds)</t>
  </si>
  <si>
    <t>Residual balance remaining at period end ($)</t>
  </si>
  <si>
    <t>Explanation of variances of 10% or more (highlighted), or of significant changes since the last report</t>
  </si>
  <si>
    <t>Part 5: Certification</t>
  </si>
  <si>
    <t>I certify that this report is accurate, that Program funds are being used in accordance with the grant agreement, and that itemized records are maintained and available for audit.</t>
  </si>
  <si>
    <t>Name</t>
  </si>
  <si>
    <t>Title</t>
  </si>
  <si>
    <t>Signature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</si>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</sst>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"/>
  </numFmts>
  <fonts count="8">
    <font>
      <sz val="11"/>
      <color theme="1"/>
      <name val="Calibri"/>
      <family val="2"/>
      <scheme val="minor"/>
    </font>
    <font>
      <b/>
      <sz val="14"/>
      <color rgb="FF1F4E79"/>
      <name val="Arial"/>
    </font>
    <font>
      <i/>
      <sz val="10"/>
      <name val="Arial"/>
    </font>
    <font>
      <sz val="10"/>
      <name val="Arial"/>
    </font>
    <font>
      <b/>
      <sz val="11"/>
      <color rgb="FF1F4E79"/>
      <name val="Arial"/>
    </font>
    <font>
      <b/>
      <sz val="10"/>
      <color rgb="FFFFFFFF"/>
      <name val="Arial"/>
    </font>
    <font>
      <b/>
      <sz val="10"/>
      <name val="Arial"/>
    </font>
    <font>
      <i/>
      <sz val="10"/>
      <color rgb="FF7F7F7F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9DB"/>
      </patternFill>
    </fill>
    <fill>
      <patternFill patternType="solid">
        <fgColor rgb="FF1F4E79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/>
    <xf numFmtId="0" fontId="3" fillId="2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center" wrapText="1"/>
    </xf>
    <xf numFmtId="164" fontId="3" fillId="2" borderId="1" xfId="0" applyNumberFormat="1" applyFont="1" applyFill="1" applyBorder="1" applyAlignment="1">
      <alignment vertical="top" wrapText="1"/>
    </xf>
    <xf numFmtId="164" fontId="3" fillId="0" borderId="1" xfId="0" applyNumberFormat="1" applyFont="1" applyBorder="1"/>
    <xf numFmtId="9" fontId="3" fillId="0" borderId="1" xfId="0" applyNumberFormat="1" applyFont="1" applyBorder="1"/>
    <xf numFmtId="0" fontId="6" fillId="0" borderId="0" xfId="0" applyFont="1"/>
    <xf numFmtId="164" fontId="0" fillId="0" borderId="0" xfId="0" applyNumberFormat="1"/>
    <xf numFmtId="0" fontId="7" fillId="4" borderId="1" xfId="0" applyFont="1" applyFill="1" applyBorder="1"/>
    <xf numFmtId="164" fontId="7" fillId="4" borderId="1" xfId="0" applyNumberFormat="1" applyFont="1" applyFill="1" applyBorder="1"/>
    <xf numFmtId="164" fontId="7" fillId="0" borderId="1" xfId="0" applyNumberFormat="1" applyFont="1" applyBorder="1"/>
    <xf numFmtId="9" fontId="7" fillId="0" borderId="1" xfId="0" applyNumberFormat="1" applyFont="1" applyBorder="1"/>
    <xf numFmtId="0" fontId="3" fillId="2" borderId="1" xfId="0" applyFont="1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0" applyAlignment="1"/>
    <xf numFmtId="0" fontId="0" fillId="0" borderId="2" xfId="0" applyBorder="1" applyAlignment="1"/>
    <xf numFmtId="0" fontId="0" fillId="0" borderId="3" xfId="0" applyBorder="1" applyAlignment="1"/>
  </cellXfs>
  <cellStyles count="1">
    <cellStyle name="Normal" xfId="0" builtinId="0"/>
  </cellStyles>
  <dxfs count="1">
    <dxf>
      <fill>
        <patternFill patternType="solid">
          <fgColor rgb="FFF8CBA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9"/>
  <sheetViews>
    <sheetView tabSelected="1" workbookViewId="0">
      <pane xSplit="1" ySplit="4" topLeftCell="B8" activePane="bottomRight" state="frozen"/>
      <selection pane="bottomRight" activeCell="D20" sqref="D20"/>
      <selection pane="bottomLeft"/>
      <selection pane="topRight"/>
    </sheetView>
  </sheetViews>
  <sheetFormatPr defaultRowHeight="15"/>
  <cols>
    <col min="1" max="1" width="40" customWidth="1"/>
    <col min="2" max="2" width="18" customWidth="1"/>
    <col min="3" max="3" width="13" customWidth="1"/>
    <col min="4" max="9" width="16" customWidth="1"/>
    <col min="10" max="10" width="12" customWidth="1"/>
    <col min="11" max="11" width="16" customWidth="1"/>
  </cols>
  <sheetData>
    <row r="1" spans="1:11">
      <c r="A1" s="1" t="s">
        <v>0</v>
      </c>
    </row>
    <row r="2" spans="1:11">
      <c r="A2" s="2" t="s">
        <v>1</v>
      </c>
    </row>
    <row r="3" spans="1:11" ht="27.95" customHeight="1">
      <c r="A3" s="17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5" spans="1:11">
      <c r="A5" s="3" t="s">
        <v>3</v>
      </c>
    </row>
    <row r="6" spans="1:11">
      <c r="A6" s="4" t="s">
        <v>4</v>
      </c>
      <c r="B6" s="16"/>
      <c r="C6" s="19"/>
      <c r="D6" s="20"/>
    </row>
    <row r="7" spans="1:11">
      <c r="A7" s="4" t="s">
        <v>5</v>
      </c>
      <c r="B7" s="16"/>
      <c r="C7" s="19"/>
      <c r="D7" s="20"/>
    </row>
    <row r="8" spans="1:11">
      <c r="A8" s="4" t="s">
        <v>6</v>
      </c>
      <c r="B8" s="16"/>
      <c r="C8" s="19"/>
      <c r="D8" s="20"/>
    </row>
    <row r="9" spans="1:11">
      <c r="A9" s="4" t="s">
        <v>7</v>
      </c>
      <c r="B9" s="16"/>
      <c r="C9" s="19"/>
      <c r="D9" s="20"/>
    </row>
    <row r="10" spans="1:11">
      <c r="A10" s="4" t="s">
        <v>8</v>
      </c>
      <c r="B10" s="16"/>
      <c r="C10" s="19"/>
      <c r="D10" s="20"/>
    </row>
    <row r="11" spans="1:11">
      <c r="A11" s="4" t="s">
        <v>9</v>
      </c>
      <c r="B11" s="16"/>
      <c r="C11" s="19"/>
      <c r="D11" s="20"/>
    </row>
    <row r="13" spans="1:11">
      <c r="A13" s="3" t="s">
        <v>10</v>
      </c>
    </row>
    <row r="14" spans="1:11" ht="25.5" customHeight="1">
      <c r="A14" s="6" t="s">
        <v>11</v>
      </c>
      <c r="B14" s="6" t="s">
        <v>12</v>
      </c>
      <c r="C14" s="6" t="s">
        <v>13</v>
      </c>
      <c r="D14" s="6" t="s">
        <v>14</v>
      </c>
      <c r="E14" s="6" t="s">
        <v>15</v>
      </c>
      <c r="F14" s="6" t="s">
        <v>16</v>
      </c>
      <c r="G14" s="6" t="s">
        <v>17</v>
      </c>
      <c r="H14" s="6" t="s">
        <v>18</v>
      </c>
      <c r="I14" s="6" t="s">
        <v>19</v>
      </c>
      <c r="J14" s="6" t="s">
        <v>20</v>
      </c>
      <c r="K14" s="6" t="s">
        <v>21</v>
      </c>
    </row>
    <row r="15" spans="1:11">
      <c r="A15" s="5" t="s">
        <v>22</v>
      </c>
      <c r="B15" s="5" t="s">
        <v>23</v>
      </c>
      <c r="C15" s="5" t="s">
        <v>24</v>
      </c>
      <c r="D15" s="7"/>
      <c r="E15" s="7"/>
      <c r="F15" s="7"/>
      <c r="G15" s="7"/>
      <c r="H15" s="8" t="str">
        <f>IF(COUNT(F15:G15)=0,"",SUM(F15:G15))</f>
        <v/>
      </c>
      <c r="I15" s="8" t="str">
        <f>IF(OR(H15="",D15=""),"",H15-D15)</f>
        <v/>
      </c>
      <c r="J15" s="9" t="str">
        <f>IF(OR(I15="",N(D15)=0),"",I15/D15)</f>
        <v/>
      </c>
      <c r="K15" s="8" t="str">
        <f>IF(OR(F15="",E15=""),"",F15-E15)</f>
        <v/>
      </c>
    </row>
    <row r="16" spans="1:11">
      <c r="A16" s="5" t="s">
        <v>25</v>
      </c>
      <c r="B16" s="5" t="s">
        <v>26</v>
      </c>
      <c r="C16" s="5" t="s">
        <v>24</v>
      </c>
      <c r="D16" s="7"/>
      <c r="E16" s="7"/>
      <c r="F16" s="7"/>
      <c r="G16" s="7"/>
      <c r="H16" s="8" t="str">
        <f>IF(COUNT(F16:G16)=0,"",SUM(F16:G16))</f>
        <v/>
      </c>
      <c r="I16" s="8" t="str">
        <f>IF(OR(H16="",D16=""),"",H16-D16)</f>
        <v/>
      </c>
      <c r="J16" s="9" t="str">
        <f>IF(OR(I16="",N(D16)=0),"",I16/D16)</f>
        <v/>
      </c>
      <c r="K16" s="8" t="str">
        <f>IF(OR(F16="",E16=""),"",F16-E16)</f>
        <v/>
      </c>
    </row>
    <row r="17" spans="1:11">
      <c r="A17" s="5"/>
      <c r="B17" s="5"/>
      <c r="C17" s="5" t="s">
        <v>27</v>
      </c>
      <c r="D17" s="7"/>
      <c r="E17" s="7"/>
      <c r="F17" s="7"/>
      <c r="G17" s="7"/>
      <c r="H17" s="8" t="str">
        <f>IF(COUNT(F17:G17)=0,"",SUM(F17:G17))</f>
        <v/>
      </c>
      <c r="I17" s="8" t="str">
        <f>IF(OR(H17="",D17=""),"",H17-D17)</f>
        <v/>
      </c>
      <c r="J17" s="9" t="str">
        <f>IF(OR(I17="",N(D17)=0),"",I17/D17)</f>
        <v/>
      </c>
      <c r="K17" s="8" t="str">
        <f>IF(OR(F17="",E17=""),"",F17-E17)</f>
        <v/>
      </c>
    </row>
    <row r="18" spans="1:11">
      <c r="A18" s="5"/>
      <c r="B18" s="5"/>
      <c r="C18" s="5"/>
      <c r="D18" s="7"/>
      <c r="E18" s="7"/>
      <c r="F18" s="7"/>
      <c r="G18" s="7"/>
      <c r="H18" s="8" t="str">
        <f>IF(COUNT(F18:G18)=0,"",SUM(F18:G18))</f>
        <v/>
      </c>
      <c r="I18" s="8" t="str">
        <f>IF(OR(H18="",D18=""),"",H18-D18)</f>
        <v/>
      </c>
      <c r="J18" s="9" t="str">
        <f>IF(OR(I18="",N(D18)=0),"",I18/D18)</f>
        <v/>
      </c>
      <c r="K18" s="8" t="str">
        <f>IF(OR(F18="",E18=""),"",F18-E18)</f>
        <v/>
      </c>
    </row>
    <row r="19" spans="1:11">
      <c r="A19" s="5"/>
      <c r="B19" s="5"/>
      <c r="C19" s="5"/>
      <c r="D19" s="7"/>
      <c r="E19" s="7"/>
      <c r="F19" s="7"/>
      <c r="G19" s="7"/>
      <c r="H19" s="8" t="str">
        <f>IF(COUNT(F19:G19)=0,"",SUM(F19:G19))</f>
        <v/>
      </c>
      <c r="I19" s="8" t="str">
        <f>IF(OR(H19="",D19=""),"",H19-D19)</f>
        <v/>
      </c>
      <c r="J19" s="9" t="str">
        <f>IF(OR(I19="",N(D19)=0),"",I19/D19)</f>
        <v/>
      </c>
      <c r="K19" s="8" t="str">
        <f>IF(OR(F19="",E19=""),"",F19-E19)</f>
        <v/>
      </c>
    </row>
    <row r="20" spans="1:11">
      <c r="A20" s="5"/>
      <c r="B20" s="5"/>
      <c r="C20" s="5"/>
      <c r="D20" s="7"/>
      <c r="E20" s="7"/>
      <c r="F20" s="7"/>
      <c r="G20" s="7"/>
      <c r="H20" s="8" t="str">
        <f>IF(COUNT(F20:G20)=0,"",SUM(F20:G20))</f>
        <v/>
      </c>
      <c r="I20" s="8" t="str">
        <f>IF(OR(H20="",D20=""),"",H20-D20)</f>
        <v/>
      </c>
      <c r="J20" s="9" t="str">
        <f>IF(OR(I20="",N(D20)=0),"",I20/D20)</f>
        <v/>
      </c>
      <c r="K20" s="8" t="str">
        <f>IF(OR(F20="",E20=""),"",F20-E20)</f>
        <v/>
      </c>
    </row>
    <row r="21" spans="1:11">
      <c r="A21" s="5"/>
      <c r="B21" s="5"/>
      <c r="C21" s="5"/>
      <c r="D21" s="7"/>
      <c r="E21" s="7"/>
      <c r="F21" s="7"/>
      <c r="G21" s="7"/>
      <c r="H21" s="8" t="str">
        <f>IF(COUNT(F21:G21)=0,"",SUM(F21:G21))</f>
        <v/>
      </c>
      <c r="I21" s="8" t="str">
        <f>IF(OR(H21="",D21=""),"",H21-D21)</f>
        <v/>
      </c>
      <c r="J21" s="9" t="str">
        <f>IF(OR(I21="",N(D21)=0),"",I21/D21)</f>
        <v/>
      </c>
      <c r="K21" s="8" t="str">
        <f>IF(OR(F21="",E21=""),"",F21-E21)</f>
        <v/>
      </c>
    </row>
    <row r="22" spans="1:11">
      <c r="A22" s="5"/>
      <c r="B22" s="5"/>
      <c r="C22" s="5"/>
      <c r="D22" s="7"/>
      <c r="E22" s="7"/>
      <c r="F22" s="7"/>
      <c r="G22" s="7"/>
      <c r="H22" s="8" t="str">
        <f>IF(COUNT(F22:G22)=0,"",SUM(F22:G22))</f>
        <v/>
      </c>
      <c r="I22" s="8" t="str">
        <f>IF(OR(H22="",D22=""),"",H22-D22)</f>
        <v/>
      </c>
      <c r="J22" s="9" t="str">
        <f>IF(OR(I22="",N(D22)=0),"",I22/D22)</f>
        <v/>
      </c>
      <c r="K22" s="8" t="str">
        <f>IF(OR(F22="",E22=""),"",F22-E22)</f>
        <v/>
      </c>
    </row>
    <row r="23" spans="1:11">
      <c r="A23" s="5"/>
      <c r="B23" s="5"/>
      <c r="C23" s="5"/>
      <c r="D23" s="7"/>
      <c r="E23" s="7"/>
      <c r="F23" s="7"/>
      <c r="G23" s="7"/>
      <c r="H23" s="8" t="str">
        <f>IF(COUNT(F23:G23)=0,"",SUM(F23:G23))</f>
        <v/>
      </c>
      <c r="I23" s="8" t="str">
        <f>IF(OR(H23="",D23=""),"",H23-D23)</f>
        <v/>
      </c>
      <c r="J23" s="9" t="str">
        <f>IF(OR(I23="",N(D23)=0),"",I23/D23)</f>
        <v/>
      </c>
      <c r="K23" s="8" t="str">
        <f>IF(OR(F23="",E23=""),"",F23-E23)</f>
        <v/>
      </c>
    </row>
    <row r="24" spans="1:11">
      <c r="A24" s="5"/>
      <c r="B24" s="5"/>
      <c r="C24" s="5"/>
      <c r="D24" s="7"/>
      <c r="E24" s="7"/>
      <c r="F24" s="7"/>
      <c r="G24" s="7"/>
      <c r="H24" s="8" t="str">
        <f>IF(COUNT(F24:G24)=0,"",SUM(F24:G24))</f>
        <v/>
      </c>
      <c r="I24" s="8" t="str">
        <f>IF(OR(H24="",D24=""),"",H24-D24)</f>
        <v/>
      </c>
      <c r="J24" s="9" t="str">
        <f>IF(OR(I24="",N(D24)=0),"",I24/D24)</f>
        <v/>
      </c>
      <c r="K24" s="8" t="str">
        <f>IF(OR(F24="",E24=""),"",F24-E24)</f>
        <v/>
      </c>
    </row>
    <row r="25" spans="1:11">
      <c r="A25" s="4" t="s">
        <v>28</v>
      </c>
      <c r="F25" s="7"/>
    </row>
    <row r="26" spans="1:11">
      <c r="A26" s="10" t="s">
        <v>29</v>
      </c>
      <c r="D26" s="11">
        <f>SUMIFS(D15:D24,$C$15:$C$24,"Cash")</f>
        <v>0</v>
      </c>
      <c r="E26" s="11">
        <f>SUMIFS(E15:E24,$C$15:$C$24,"Cash")</f>
        <v>0</v>
      </c>
      <c r="F26" s="11">
        <f>SUMIFS(F15:F24,$C$15:$C$24,"Cash")</f>
        <v>0</v>
      </c>
      <c r="G26" s="11">
        <f>SUMIFS(G15:G24,$C$15:$C$24,"Cash")</f>
        <v>0</v>
      </c>
      <c r="H26" s="11">
        <f>SUMIFS(H15:H24,$C$15:$C$24,"Cash")</f>
        <v>0</v>
      </c>
    </row>
    <row r="27" spans="1:11">
      <c r="A27" s="10" t="s">
        <v>30</v>
      </c>
      <c r="D27" s="11">
        <f>SUMIFS(D15:D24,$C$15:$C$24,"In-kind")</f>
        <v>0</v>
      </c>
      <c r="E27" s="11">
        <f>SUMIFS(E15:E24,$C$15:$C$24,"In-kind")</f>
        <v>0</v>
      </c>
      <c r="F27" s="11">
        <f>SUMIFS(F15:F24,$C$15:$C$24,"In-kind")</f>
        <v>0</v>
      </c>
      <c r="G27" s="11">
        <f>SUMIFS(G15:G24,$C$15:$C$24,"In-kind")</f>
        <v>0</v>
      </c>
      <c r="H27" s="11">
        <f>SUMIFS(H15:H24,$C$15:$C$24,"In-kind")</f>
        <v>0</v>
      </c>
    </row>
    <row r="28" spans="1:11">
      <c r="A28" s="10" t="s">
        <v>31</v>
      </c>
      <c r="D28" s="11">
        <f>SUM(D26:D27)</f>
        <v>0</v>
      </c>
      <c r="E28" s="11">
        <f>SUM(E26:E27)</f>
        <v>0</v>
      </c>
      <c r="F28" s="11">
        <f>SUM(F26:F27)</f>
        <v>0</v>
      </c>
      <c r="G28" s="11">
        <f>SUM(G26:G27)</f>
        <v>0</v>
      </c>
      <c r="H28" s="11">
        <f>SUM(H26:H27)</f>
        <v>0</v>
      </c>
    </row>
    <row r="30" spans="1:11">
      <c r="A30" s="3" t="s">
        <v>32</v>
      </c>
    </row>
    <row r="31" spans="1:11" ht="24" customHeight="1">
      <c r="A31" s="6" t="s">
        <v>33</v>
      </c>
      <c r="B31" s="6"/>
      <c r="C31" s="6" t="s">
        <v>13</v>
      </c>
      <c r="D31" s="6" t="s">
        <v>14</v>
      </c>
      <c r="E31" s="6" t="s">
        <v>15</v>
      </c>
      <c r="F31" s="6" t="s">
        <v>16</v>
      </c>
      <c r="G31" s="6" t="s">
        <v>17</v>
      </c>
      <c r="H31" s="6" t="s">
        <v>18</v>
      </c>
      <c r="I31" s="6" t="s">
        <v>19</v>
      </c>
      <c r="J31" s="6" t="s">
        <v>20</v>
      </c>
      <c r="K31" s="6" t="s">
        <v>21</v>
      </c>
    </row>
    <row r="32" spans="1:11">
      <c r="A32" s="12" t="s">
        <v>34</v>
      </c>
      <c r="B32" s="12"/>
      <c r="C32" s="12" t="s">
        <v>24</v>
      </c>
      <c r="D32" s="13">
        <v>280645</v>
      </c>
      <c r="E32" s="13">
        <v>228985</v>
      </c>
      <c r="F32" s="13">
        <v>249113</v>
      </c>
      <c r="G32" s="13">
        <v>31532</v>
      </c>
      <c r="H32" s="14">
        <f>IF(COUNT(F32:G32)=0,"",SUM(F32:G32))</f>
        <v>280645</v>
      </c>
      <c r="I32" s="14">
        <f>IF(OR(H32="",D32=""),"",H32-D32)</f>
        <v>0</v>
      </c>
      <c r="J32" s="15">
        <f>IF(OR(I32="",N(D32)=0),"",I32/D32)</f>
        <v>0</v>
      </c>
      <c r="K32" s="14">
        <f>IF(OR(F32="",E32=""),"",F32-E32)</f>
        <v>20128</v>
      </c>
    </row>
    <row r="33" spans="1:11">
      <c r="A33" s="5"/>
      <c r="C33" s="5"/>
      <c r="D33" s="7"/>
      <c r="E33" s="7"/>
      <c r="F33" s="7"/>
      <c r="G33" s="7"/>
      <c r="H33" s="8" t="str">
        <f>IF(COUNT(F33:G33)=0,"",SUM(F33:G33))</f>
        <v/>
      </c>
      <c r="I33" s="8" t="str">
        <f>IF(OR(H33="",D33=""),"",H33-D33)</f>
        <v/>
      </c>
      <c r="J33" s="9" t="str">
        <f>IF(OR(I33="",N(D33)=0),"",I33/D33)</f>
        <v/>
      </c>
      <c r="K33" s="8" t="str">
        <f>IF(OR(F33="",E33=""),"",F33-E33)</f>
        <v/>
      </c>
    </row>
    <row r="34" spans="1:11">
      <c r="A34" s="5"/>
      <c r="C34" s="5"/>
      <c r="D34" s="7"/>
      <c r="E34" s="7"/>
      <c r="F34" s="7"/>
      <c r="G34" s="7"/>
      <c r="H34" s="8" t="str">
        <f>IF(COUNT(F34:G34)=0,"",SUM(F34:G34))</f>
        <v/>
      </c>
      <c r="I34" s="8" t="str">
        <f>IF(OR(H34="",D34=""),"",H34-D34)</f>
        <v/>
      </c>
      <c r="J34" s="9" t="str">
        <f>IF(OR(I34="",N(D34)=0),"",I34/D34)</f>
        <v/>
      </c>
      <c r="K34" s="8" t="str">
        <f>IF(OR(F34="",E34=""),"",F34-E34)</f>
        <v/>
      </c>
    </row>
    <row r="35" spans="1:11">
      <c r="A35" s="5"/>
      <c r="C35" s="5"/>
      <c r="D35" s="7"/>
      <c r="E35" s="7"/>
      <c r="F35" s="7"/>
      <c r="G35" s="7"/>
      <c r="H35" s="8" t="str">
        <f>IF(COUNT(F35:G35)=0,"",SUM(F35:G35))</f>
        <v/>
      </c>
      <c r="I35" s="8" t="str">
        <f>IF(OR(H35="",D35=""),"",H35-D35)</f>
        <v/>
      </c>
      <c r="J35" s="9" t="str">
        <f>IF(OR(I35="",N(D35)=0),"",I35/D35)</f>
        <v/>
      </c>
      <c r="K35" s="8" t="str">
        <f>IF(OR(F35="",E35=""),"",F35-E35)</f>
        <v/>
      </c>
    </row>
    <row r="36" spans="1:11">
      <c r="A36" s="5"/>
      <c r="C36" s="5"/>
      <c r="D36" s="7"/>
      <c r="E36" s="7"/>
      <c r="F36" s="7"/>
      <c r="G36" s="7"/>
      <c r="H36" s="8" t="str">
        <f>IF(COUNT(F36:G36)=0,"",SUM(F36:G36))</f>
        <v/>
      </c>
      <c r="I36" s="8" t="str">
        <f>IF(OR(H36="",D36=""),"",H36-D36)</f>
        <v/>
      </c>
      <c r="J36" s="9" t="str">
        <f>IF(OR(I36="",N(D36)=0),"",I36/D36)</f>
        <v/>
      </c>
      <c r="K36" s="8" t="str">
        <f>IF(OR(F36="",E36=""),"",F36-E36)</f>
        <v/>
      </c>
    </row>
    <row r="37" spans="1:11">
      <c r="A37" s="5"/>
      <c r="C37" s="5"/>
      <c r="D37" s="7"/>
      <c r="E37" s="7"/>
      <c r="F37" s="7"/>
      <c r="G37" s="7"/>
      <c r="H37" s="8" t="str">
        <f>IF(COUNT(F37:G37)=0,"",SUM(F37:G37))</f>
        <v/>
      </c>
      <c r="I37" s="8" t="str">
        <f>IF(OR(H37="",D37=""),"",H37-D37)</f>
        <v/>
      </c>
      <c r="J37" s="9" t="str">
        <f>IF(OR(I37="",N(D37)=0),"",I37/D37)</f>
        <v/>
      </c>
      <c r="K37" s="8" t="str">
        <f>IF(OR(F37="",E37=""),"",F37-E37)</f>
        <v/>
      </c>
    </row>
    <row r="38" spans="1:11">
      <c r="A38" s="5"/>
      <c r="C38" s="5"/>
      <c r="D38" s="7"/>
      <c r="E38" s="7"/>
      <c r="F38" s="7"/>
      <c r="G38" s="7"/>
      <c r="H38" s="8" t="str">
        <f>IF(COUNT(F38:G38)=0,"",SUM(F38:G38))</f>
        <v/>
      </c>
      <c r="I38" s="8" t="str">
        <f>IF(OR(H38="",D38=""),"",H38-D38)</f>
        <v/>
      </c>
      <c r="J38" s="9" t="str">
        <f>IF(OR(I38="",N(D38)=0),"",I38/D38)</f>
        <v/>
      </c>
      <c r="K38" s="8" t="str">
        <f>IF(OR(F38="",E38=""),"",F38-E38)</f>
        <v/>
      </c>
    </row>
    <row r="39" spans="1:11">
      <c r="A39" s="5"/>
      <c r="C39" s="5"/>
      <c r="D39" s="7"/>
      <c r="E39" s="7"/>
      <c r="F39" s="7"/>
      <c r="G39" s="7"/>
      <c r="H39" s="8" t="str">
        <f>IF(COUNT(F39:G39)=0,"",SUM(F39:G39))</f>
        <v/>
      </c>
      <c r="I39" s="8" t="str">
        <f>IF(OR(H39="",D39=""),"",H39-D39)</f>
        <v/>
      </c>
      <c r="J39" s="9" t="str">
        <f>IF(OR(I39="",N(D39)=0),"",I39/D39)</f>
        <v/>
      </c>
      <c r="K39" s="8" t="str">
        <f>IF(OR(F39="",E39=""),"",F39-E39)</f>
        <v/>
      </c>
    </row>
    <row r="40" spans="1:11">
      <c r="A40" s="5"/>
      <c r="C40" s="5"/>
      <c r="D40" s="7"/>
      <c r="E40" s="7"/>
      <c r="F40" s="7"/>
      <c r="G40" s="7"/>
      <c r="H40" s="8" t="str">
        <f>IF(COUNT(F40:G40)=0,"",SUM(F40:G40))</f>
        <v/>
      </c>
      <c r="I40" s="8" t="str">
        <f>IF(OR(H40="",D40=""),"",H40-D40)</f>
        <v/>
      </c>
      <c r="J40" s="9" t="str">
        <f>IF(OR(I40="",N(D40)=0),"",I40/D40)</f>
        <v/>
      </c>
      <c r="K40" s="8" t="str">
        <f>IF(OR(F40="",E40=""),"",F40-E40)</f>
        <v/>
      </c>
    </row>
    <row r="41" spans="1:11">
      <c r="A41" s="5"/>
      <c r="C41" s="5"/>
      <c r="D41" s="7"/>
      <c r="E41" s="7"/>
      <c r="F41" s="7"/>
      <c r="G41" s="7"/>
      <c r="H41" s="8" t="str">
        <f>IF(COUNT(F41:G41)=0,"",SUM(F41:G41))</f>
        <v/>
      </c>
      <c r="I41" s="8" t="str">
        <f>IF(OR(H41="",D41=""),"",H41-D41)</f>
        <v/>
      </c>
      <c r="J41" s="9" t="str">
        <f>IF(OR(I41="",N(D41)=0),"",I41/D41)</f>
        <v/>
      </c>
      <c r="K41" s="8" t="str">
        <f>IF(OR(F41="",E41=""),"",F41-E41)</f>
        <v/>
      </c>
    </row>
    <row r="42" spans="1:11">
      <c r="A42" s="5"/>
      <c r="C42" s="5"/>
      <c r="D42" s="7"/>
      <c r="E42" s="7"/>
      <c r="F42" s="7"/>
      <c r="G42" s="7"/>
      <c r="H42" s="8" t="str">
        <f>IF(COUNT(F42:G42)=0,"",SUM(F42:G42))</f>
        <v/>
      </c>
      <c r="I42" s="8" t="str">
        <f>IF(OR(H42="",D42=""),"",H42-D42)</f>
        <v/>
      </c>
      <c r="J42" s="9" t="str">
        <f>IF(OR(I42="",N(D42)=0),"",I42/D42)</f>
        <v/>
      </c>
      <c r="K42" s="8" t="str">
        <f>IF(OR(F42="",E42=""),"",F42-E42)</f>
        <v/>
      </c>
    </row>
    <row r="43" spans="1:11">
      <c r="A43" s="10" t="s">
        <v>29</v>
      </c>
      <c r="D43" s="11">
        <f>SUMIFS(D33:D42,$C$33:$C$42,"Cash")</f>
        <v>0</v>
      </c>
      <c r="E43" s="11">
        <f>SUMIFS(E33:E42,$C$33:$C$42,"Cash")</f>
        <v>0</v>
      </c>
      <c r="F43" s="11">
        <f>SUMIFS(F33:F42,$C$33:$C$42,"Cash")</f>
        <v>0</v>
      </c>
      <c r="G43" s="11">
        <f>SUMIFS(G33:G42,$C$33:$C$42,"Cash")</f>
        <v>0</v>
      </c>
      <c r="H43" s="11">
        <f>SUMIFS(H33:H42,$C$33:$C$42,"Cash")</f>
        <v>0</v>
      </c>
    </row>
    <row r="44" spans="1:11">
      <c r="A44" s="10" t="s">
        <v>30</v>
      </c>
      <c r="D44" s="11">
        <f>SUMIFS(D33:D42,$C$33:$C$42,"In-kind")</f>
        <v>0</v>
      </c>
      <c r="E44" s="11">
        <f>SUMIFS(E33:E42,$C$33:$C$42,"In-kind")</f>
        <v>0</v>
      </c>
      <c r="F44" s="11">
        <f>SUMIFS(F33:F42,$C$33:$C$42,"In-kind")</f>
        <v>0</v>
      </c>
      <c r="G44" s="11">
        <f>SUMIFS(G33:G42,$C$33:$C$42,"In-kind")</f>
        <v>0</v>
      </c>
      <c r="H44" s="11">
        <f>SUMIFS(H33:H42,$C$33:$C$42,"In-kind")</f>
        <v>0</v>
      </c>
    </row>
    <row r="45" spans="1:11">
      <c r="A45" s="10" t="s">
        <v>35</v>
      </c>
      <c r="D45" s="11">
        <f>SUM(D43:D44)</f>
        <v>0</v>
      </c>
      <c r="E45" s="11">
        <f>SUM(E43:E44)</f>
        <v>0</v>
      </c>
      <c r="F45" s="11">
        <f>SUM(F43:F44)</f>
        <v>0</v>
      </c>
      <c r="G45" s="11">
        <f>SUM(G43:G44)</f>
        <v>0</v>
      </c>
      <c r="H45" s="11">
        <f>SUM(H43:H44)</f>
        <v>0</v>
      </c>
    </row>
    <row r="46" spans="1:11">
      <c r="A46" s="2" t="s">
        <v>36</v>
      </c>
      <c r="F46" s="11">
        <f>F28+F25-F45</f>
        <v>0</v>
      </c>
    </row>
    <row r="48" spans="1:11">
      <c r="A48" s="3" t="s">
        <v>37</v>
      </c>
    </row>
    <row r="49" spans="1:11">
      <c r="A49" s="4" t="s">
        <v>38</v>
      </c>
      <c r="B49" s="7"/>
    </row>
    <row r="51" spans="1:11">
      <c r="A51" s="3" t="s">
        <v>39</v>
      </c>
    </row>
    <row r="52" spans="1:11" ht="60" customHeight="1">
      <c r="A52" s="16"/>
      <c r="B52" s="19"/>
      <c r="C52" s="19"/>
      <c r="D52" s="19"/>
      <c r="E52" s="19"/>
      <c r="F52" s="19"/>
      <c r="G52" s="19"/>
      <c r="H52" s="19"/>
      <c r="I52" s="19"/>
      <c r="J52" s="19"/>
      <c r="K52" s="20"/>
    </row>
    <row r="54" spans="1:11">
      <c r="A54" s="3" t="s">
        <v>40</v>
      </c>
    </row>
    <row r="55" spans="1:11" ht="27.95" customHeight="1">
      <c r="A55" s="17" t="s">
        <v>41</v>
      </c>
      <c r="B55" s="18"/>
      <c r="C55" s="18"/>
      <c r="D55" s="18"/>
      <c r="E55" s="18"/>
      <c r="F55" s="18"/>
      <c r="G55" s="18"/>
      <c r="H55" s="18"/>
      <c r="I55" s="18"/>
      <c r="J55" s="18"/>
      <c r="K55" s="18"/>
    </row>
    <row r="56" spans="1:11">
      <c r="A56" s="4" t="s">
        <v>42</v>
      </c>
      <c r="B56" s="16"/>
      <c r="C56" s="19"/>
      <c r="D56" s="20"/>
    </row>
    <row r="57" spans="1:11">
      <c r="A57" s="4" t="s">
        <v>43</v>
      </c>
      <c r="B57" s="16"/>
      <c r="C57" s="19"/>
      <c r="D57" s="20"/>
    </row>
    <row r="58" spans="1:11">
      <c r="A58" s="4" t="s">
        <v>44</v>
      </c>
      <c r="B58" s="16"/>
      <c r="C58" s="19"/>
      <c r="D58" s="20"/>
    </row>
    <row r="59" spans="1:11">
      <c r="A59" s="4" t="s">
        <v>45</v>
      </c>
      <c r="B59" s="16"/>
      <c r="C59" s="19"/>
      <c r="D59" s="20"/>
    </row>
  </sheetData>
  <mergeCells count="13">
    <mergeCell ref="B10:D10"/>
    <mergeCell ref="B11:D11"/>
    <mergeCell ref="B59:D59"/>
    <mergeCell ref="A3:K3"/>
    <mergeCell ref="A55:K55"/>
    <mergeCell ref="B57:D57"/>
    <mergeCell ref="B8:D8"/>
    <mergeCell ref="B9:D9"/>
    <mergeCell ref="A52:K52"/>
    <mergeCell ref="B56:D56"/>
    <mergeCell ref="B58:D58"/>
    <mergeCell ref="B7:D7"/>
    <mergeCell ref="B6:D6"/>
  </mergeCells>
  <conditionalFormatting sqref="J15:J42">
    <cfRule type="expression" dxfId="0" priority="1">
      <formula>AND(ISNUMBER(J15),ABS(J15)&gt;=0.1)</formula>
    </cfRule>
  </conditionalFormatting>
  <dataValidations count="5">
    <dataValidation type="list" allowBlank="1" sqref="B10" xr:uid="{00000000-0002-0000-0000-000000000000}">
      <formula1>"Payment pending and no CFI report due,Residual funds,CFI report not available"</formula1>
    </dataValidation>
    <dataValidation type="list" allowBlank="1" sqref="B11" xr:uid="{00000000-0002-0000-0000-000001000000}">
      <formula1>"Yes,No"</formula1>
    </dataValidation>
    <dataValidation type="list" allowBlank="1" sqref="B15 B16 B17 B18 B19 B20 B21 B22 B23 B24" xr:uid="{00000000-0002-0000-0000-000002000000}">
      <formula1>"Federal,Provincial,Industry,NGO,Institution,Other"</formula1>
    </dataValidation>
    <dataValidation type="list" allowBlank="1" sqref="C15 C16 C17 C18 C19 C20 C21 C22 C23 C24 C33 C34 C35 C36 C37 C38 C39 C40 C41 C42" xr:uid="{00000000-0002-0000-0000-000003000000}">
      <formula1>"Cash,In-kind"</formula1>
    </dataValidation>
    <dataValidation type="list" allowBlank="1" sqref="A33 A34 A35 A36 A37 A38 A39 A40 A41 A42" xr:uid="{00000000-0002-0000-0000-000004000000}">
      <formula1>_xlfn._LONGTEXT("Purchase of equipment,Lease of equipment,Personnel (infrastructure acquisition and development),Components,Travel (infrastructure related),Software,Extended warranties / service contracts,Construction / renovation,Initial training of infrastructure person","nel,Other")</formula1>
    </dataValidation>
  </dataValidations>
  <pageMargins left="0.75" right="0.75" top="1" bottom="1" header="0.5" footer="0.5"/>
  <headerFooter>
    <oddFooter>&amp;L_x000D_&amp;1#&amp;"Aptos"&amp;11&amp;K000000 Classification: Protected 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 GoA" ma:contentTypeID="0x010100B6FCA605DBB3BD43929E639BB88658FC00E2BFFA805A56BA4584E7100C740A6B23" ma:contentTypeVersion="4" ma:contentTypeDescription="" ma:contentTypeScope="" ma:versionID="d91a17a39a2137e55cbb4cb79ef3699b">
  <xsd:schema xmlns:xsd="http://www.w3.org/2001/XMLSchema" xmlns:xs="http://www.w3.org/2001/XMLSchema" xmlns:p="http://schemas.microsoft.com/office/2006/metadata/properties" xmlns:ns2="350c7f2d-22b5-4c05-88ab-16906deb3555" targetNamespace="http://schemas.microsoft.com/office/2006/metadata/properties" ma:root="true" ma:fieldsID="5f3a9c2f411077055d3cd3a35eea991b" ns2:_="">
    <xsd:import namespace="350c7f2d-22b5-4c05-88ab-16906deb3555"/>
    <xsd:element name="properties">
      <xsd:complexType>
        <xsd:sequence>
          <xsd:element name="documentManagement">
            <xsd:complexType>
              <xsd:all>
                <xsd:element ref="ns2:Description_x0020_GoA" minOccurs="0"/>
                <xsd:element ref="ns2:Subject_x0020_GoA" minOccurs="0"/>
                <xsd:element ref="ns2:Closure_x0020_Date_x0020_GoA" minOccurs="0"/>
                <xsd:element ref="ns2:TaxCatchAllLabel" minOccurs="0"/>
                <xsd:element ref="ns2:e14f78495b6d4881b0a4f259bbfaac0a" minOccurs="0"/>
                <xsd:element ref="ns2:b10e50595339447db3b0d16aff0e3d79" minOccurs="0"/>
                <xsd:element ref="ns2:e4e1391327164fcf9b36427592ef5372" minOccurs="0"/>
                <xsd:element ref="ns2:TaxCatchAll" minOccurs="0"/>
                <xsd:element ref="ns2:h5c22b25fd914590af6f7504dd8d5e82" minOccurs="0"/>
                <xsd:element ref="ns2:iec6cfa028bf4e91bd7258a6733aefa5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0c7f2d-22b5-4c05-88ab-16906deb3555" elementFormDefault="qualified">
    <xsd:import namespace="http://schemas.microsoft.com/office/2006/documentManagement/types"/>
    <xsd:import namespace="http://schemas.microsoft.com/office/infopath/2007/PartnerControls"/>
    <xsd:element name="Description_x0020_GoA" ma:index="5" nillable="true" ma:displayName="Description GoA" ma:description="A concise narrative of the content of an information resource." ma:internalName="Description_x0020_GoA" ma:readOnly="false">
      <xsd:simpleType>
        <xsd:restriction base="dms:Note">
          <xsd:maxLength value="255"/>
        </xsd:restriction>
      </xsd:simpleType>
    </xsd:element>
    <xsd:element name="Subject_x0020_GoA" ma:index="6" nillable="true" ma:displayName="Subject GoA" ma:description="A controlled term that expresses the main topical content of an information resource." ma:format="Dropdown" ma:internalName="Subject_x0020_GoA">
      <xsd:simpleType>
        <xsd:union memberTypes="dms:Text">
          <xsd:simpleType>
            <xsd:restriction base="dms:Choice">
              <xsd:enumeration value="Can be updated by site manager"/>
              <xsd:enumeration value="ED approved"/>
            </xsd:restriction>
          </xsd:simpleType>
        </xsd:union>
      </xsd:simpleType>
    </xsd:element>
    <xsd:element name="Closure_x0020_Date_x0020_GoA" ma:index="9" nillable="true" ma:displayName="Closure Date GoA" ma:format="DateOnly" ma:internalName="Closure_x0020_Date_x0020_GoA">
      <xsd:simpleType>
        <xsd:restriction base="dms:DateTime"/>
      </xsd:simpleType>
    </xsd:element>
    <xsd:element name="TaxCatchAllLabel" ma:index="12" nillable="true" ma:displayName="Taxonomy Catch All Column1" ma:hidden="true" ma:list="{b329b174-5cde-40d6-b190-37774651b40d}" ma:internalName="TaxCatchAllLabel" ma:readOnly="true" ma:showField="CatchAllDataLabel" ma:web="5c956742-a428-4aa3-b3b0-49c86a5fd0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14f78495b6d4881b0a4f259bbfaac0a" ma:index="15" nillable="true" ma:taxonomy="true" ma:internalName="e14f78495b6d4881b0a4f259bbfaac0a" ma:taxonomyFieldName="Status_x0020_GoA" ma:displayName="Status GoA" ma:readOnly="false" ma:fieldId="{e14f7849-5b6d-4881-b0a4-f259bbfaac0a}" ma:sspId="a58cdee2-a078-4dcf-a938-a5ffeea6d2ec" ma:termSetId="77344222-8eaa-4686-b05e-9f0d89a1d51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10e50595339447db3b0d16aff0e3d79" ma:index="16" nillable="true" ma:taxonomy="true" ma:internalName="b10e50595339447db3b0d16aff0e3d79" ma:taxonomyFieldName="Document_x0020_Type_x0020_GoA" ma:displayName="Document Type GoA" ma:readOnly="false" ma:default="" ma:fieldId="{b10e5059-5339-447d-b3b0-d16aff0e3d79}" ma:sspId="a58cdee2-a078-4dcf-a938-a5ffeea6d2ec" ma:termSetId="8e47272f-2430-495c-9e38-3fc9fb7cf14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4e1391327164fcf9b36427592ef5372" ma:index="17" nillable="true" ma:taxonomy="true" ma:internalName="e4e1391327164fcf9b36427592ef5372" ma:taxonomyFieldName="Function_x0020_GoA" ma:displayName="Functional Class GoA" ma:readOnly="false" ma:default="" ma:fieldId="{e4e13913-2716-4fcf-9b36-427592ef5372}" ma:sspId="a58cdee2-a078-4dcf-a938-a5ffeea6d2ec" ma:termSetId="5b7505f6-1a47-4924-b6b6-6946ebca18f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0" nillable="true" ma:displayName="Taxonomy Catch All Column" ma:hidden="true" ma:list="{b329b174-5cde-40d6-b190-37774651b40d}" ma:internalName="TaxCatchAll" ma:readOnly="false" ma:showField="CatchAllData" ma:web="5c956742-a428-4aa3-b3b0-49c86a5fd0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5c22b25fd914590af6f7504dd8d5e82" ma:index="21" nillable="true" ma:taxonomy="true" ma:internalName="h5c22b25fd914590af6f7504dd8d5e82" ma:taxonomyFieldName="Closure_x0020_Criteria_x0020_Met" ma:displayName="Closure Criteria Met GoA" ma:readOnly="false" ma:default="1;#No|7a3957b4-6333-4b3f-aca5-11043f0480fb" ma:fieldId="{15c22b25-fd91-4590-af6f-7504dd8d5e82}" ma:sspId="a58cdee2-a078-4dcf-a938-a5ffeea6d2ec" ma:termSetId="ba7140a2-bf7f-4ec2-b58b-c905b47cdb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ec6cfa028bf4e91bd7258a6733aefa5" ma:index="22" nillable="true" ma:taxonomy="true" ma:internalName="iec6cfa028bf4e91bd7258a6733aefa5" ma:taxonomyFieldName="Organization_x0020_GoA" ma:displayName="Organization GoA" ma:readOnly="false" ma:fieldId="{2ec6cfa0-28bf-4e91-bd72-58a6733aefa5}" ma:taxonomyMulti="true" ma:sspId="a58cdee2-a078-4dcf-a938-a5ffeea6d2ec" ma:termSetId="4f7bc610-b832-4b4c-9a7b-de0011e246d1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a58cdee2-a078-4dcf-a938-a5ffeea6d2ec" ContentTypeId="0x010100B6FCA605DBB3BD43929E639BB88658FC" PreviousValue="false" LastSyncTimeStamp="2024-12-20T17:12:09.84Z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ubject_x0020_GoA xmlns="350c7f2d-22b5-4c05-88ab-16906deb3555" xsi:nil="true"/>
    <h5c22b25fd914590af6f7504dd8d5e82 xmlns="350c7f2d-22b5-4c05-88ab-16906deb3555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</TermName>
          <TermId xmlns="http://schemas.microsoft.com/office/infopath/2007/PartnerControls">7a3957b4-6333-4b3f-aca5-11043f0480fb</TermId>
        </TermInfo>
      </Terms>
    </h5c22b25fd914590af6f7504dd8d5e82>
    <TaxCatchAll xmlns="350c7f2d-22b5-4c05-88ab-16906deb3555">
      <Value>1</Value>
    </TaxCatchAll>
    <b10e50595339447db3b0d16aff0e3d79 xmlns="350c7f2d-22b5-4c05-88ab-16906deb3555">
      <Terms xmlns="http://schemas.microsoft.com/office/infopath/2007/PartnerControls"/>
    </b10e50595339447db3b0d16aff0e3d79>
    <iec6cfa028bf4e91bd7258a6733aefa5 xmlns="350c7f2d-22b5-4c05-88ab-16906deb3555">
      <Terms xmlns="http://schemas.microsoft.com/office/infopath/2007/PartnerControls"/>
    </iec6cfa028bf4e91bd7258a6733aefa5>
    <Closure_x0020_Date_x0020_GoA xmlns="350c7f2d-22b5-4c05-88ab-16906deb3555" xsi:nil="true"/>
    <e4e1391327164fcf9b36427592ef5372 xmlns="350c7f2d-22b5-4c05-88ab-16906deb3555">
      <Terms xmlns="http://schemas.microsoft.com/office/infopath/2007/PartnerControls"/>
    </e4e1391327164fcf9b36427592ef5372>
    <Description_x0020_GoA xmlns="350c7f2d-22b5-4c05-88ab-16906deb3555" xsi:nil="true"/>
    <e14f78495b6d4881b0a4f259bbfaac0a xmlns="350c7f2d-22b5-4c05-88ab-16906deb3555">
      <Terms xmlns="http://schemas.microsoft.com/office/infopath/2007/PartnerControls"/>
    </e14f78495b6d4881b0a4f259bbfaac0a>
  </documentManagement>
</p:properties>
</file>

<file path=customXml/itemProps1.xml><?xml version="1.0" encoding="utf-8"?>
<ds:datastoreItem xmlns:ds="http://schemas.openxmlformats.org/officeDocument/2006/customXml" ds:itemID="{E6288B43-4FE0-443E-B707-A1D93B349BB6}"/>
</file>

<file path=customXml/itemProps2.xml><?xml version="1.0" encoding="utf-8"?>
<ds:datastoreItem xmlns:ds="http://schemas.openxmlformats.org/officeDocument/2006/customXml" ds:itemID="{9CD8FA3B-CDCF-4808-A50F-94FEABA60D96}"/>
</file>

<file path=customXml/itemProps3.xml><?xml version="1.0" encoding="utf-8"?>
<ds:datastoreItem xmlns:ds="http://schemas.openxmlformats.org/officeDocument/2006/customXml" ds:itemID="{30FF0905-A82D-406F-8CD3-81F380338EAC}"/>
</file>

<file path=customXml/itemProps4.xml><?xml version="1.0" encoding="utf-8"?>
<ds:datastoreItem xmlns:ds="http://schemas.openxmlformats.org/officeDocument/2006/customXml" ds:itemID="{20AE4256-44BB-4647-B63D-001068135A7B}"/>
</file>

<file path=docMetadata/LabelInfo.xml><?xml version="1.0" encoding="utf-8"?>
<clbl:labelList xmlns:clbl="http://schemas.microsoft.com/office/2020/mipLabelMetadata">
  <clbl:label id="{abf2ea38-542c-4b75-bd7d-582ec36a519f}" enabled="1" method="Standard" siteId="{2bb51c06-af9b-42c5-8bf5-3c3b7b10850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Aisha Grant</cp:lastModifiedBy>
  <cp:revision/>
  <dcterms:created xsi:type="dcterms:W3CDTF">2026-09-29T21:01:32Z</dcterms:created>
  <dcterms:modified xsi:type="dcterms:W3CDTF">2026-10-01T18:12:58Z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0x010100B6FCA605DBB3BD43929E639BB88658FC00E2BFFA805A56BA4584E7100C740A6B23</vt:lpwstr>
  </property>
  <property fmtid="{D5CDD505-2E9C-101B-9397-08002B2CF9AE}" pid="3" name="_ApprovalAssignedTo">
    <vt:lpwstr/>
  </property>
  <property fmtid="{D5CDD505-2E9C-101B-9397-08002B2CF9AE}" pid="4" name="_ApprovalStatus">
    <vt:i4>0</vt:i4>
  </property>
  <property fmtid="{D5CDD505-2E9C-101B-9397-08002B2CF9AE}" pid="5" name="_ApprovalRespondedBy">
    <vt:lpwstr/>
  </property>
  <property fmtid="{D5CDD505-2E9C-101B-9397-08002B2CF9AE}" pid="6" name="MediaServiceImageTags">
    <vt:lpwstr/>
  </property>
  <property fmtid="{D5CDD505-2E9C-101B-9397-08002B2CF9AE}" pid="7" name="Organization_x0020_GoA">
    <vt:lpwstr/>
  </property>
  <property fmtid="{D5CDD505-2E9C-101B-9397-08002B2CF9AE}" pid="8" name="Status_x0020_GoA">
    <vt:lpwstr/>
  </property>
  <property fmtid="{D5CDD505-2E9C-101B-9397-08002B2CF9AE}" pid="9" name="Organization GoA">
    <vt:lpwstr/>
  </property>
  <property fmtid="{D5CDD505-2E9C-101B-9397-08002B2CF9AE}" pid="10" name="Document Type GoA">
    <vt:lpwstr/>
  </property>
  <property fmtid="{D5CDD505-2E9C-101B-9397-08002B2CF9AE}" pid="11" name="Document_x0020_Type_x0020_GoA">
    <vt:lpwstr/>
  </property>
  <property fmtid="{D5CDD505-2E9C-101B-9397-08002B2CF9AE}" pid="12" name="Status GoA">
    <vt:lpwstr/>
  </property>
  <property fmtid="{D5CDD505-2E9C-101B-9397-08002B2CF9AE}" pid="13" name="Function_x0020_GoA">
    <vt:lpwstr/>
  </property>
  <property fmtid="{D5CDD505-2E9C-101B-9397-08002B2CF9AE}" pid="14" name="Closure Criteria Met">
    <vt:lpwstr>1;#No|7a3957b4-6333-4b3f-aca5-11043f0480fb</vt:lpwstr>
  </property>
  <property fmtid="{D5CDD505-2E9C-101B-9397-08002B2CF9AE}" pid="15" name="lcf76f155ced4ddcb4097134ff3c332f">
    <vt:lpwstr/>
  </property>
  <property fmtid="{D5CDD505-2E9C-101B-9397-08002B2CF9AE}" pid="16" name="Function GoA">
    <vt:lpwstr/>
  </property>
  <property fmtid="{D5CDD505-2E9C-101B-9397-08002B2CF9AE}" pid="17" name="Closure_x0020_Criteria_x0020_Met">
    <vt:lpwstr>1;#No|7a3957b4-6333-4b3f-aca5-11043f0480fb</vt:lpwstr>
  </property>
  <property fmtid="{D5CDD505-2E9C-101B-9397-08002B2CF9AE}" pid="18" name="_ApprovalSentBy">
    <vt:lpwstr/>
  </property>
</Properties>
</file>