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DS\CR\PMO Office\Staff Folders\S Acharjee\UCPM\Alberta.ca\Templates and Forms\Appendix F\"/>
    </mc:Choice>
  </mc:AlternateContent>
  <bookViews>
    <workbookView xWindow="0" yWindow="60" windowWidth="15555" windowHeight="8190"/>
  </bookViews>
  <sheets>
    <sheet name="Stakeholder Register" sheetId="2" r:id="rId1"/>
    <sheet name="Instructions" sheetId="3" r:id="rId2"/>
    <sheet name="Drop-down data" sheetId="5" state="hidden" r:id="rId3"/>
  </sheets>
  <definedNames>
    <definedName name="_xlnm._FilterDatabase" localSheetId="0" hidden="1">'Stakeholder Register'!$A$7:$N$7</definedName>
    <definedName name="Desc">'Stakeholder Register'!$N$4</definedName>
    <definedName name="OLE_LINK1" localSheetId="0">'Stakeholder Register'!#REF!</definedName>
    <definedName name="_xlnm.Print_Area" localSheetId="0">'Stakeholder Register'!$A$1:$N$31</definedName>
    <definedName name="_xlnm.Print_Titles" localSheetId="0">'Stakeholder Register'!$1:$7</definedName>
  </definedNames>
  <calcPr calcId="162913"/>
</workbook>
</file>

<file path=xl/calcChain.xml><?xml version="1.0" encoding="utf-8"?>
<calcChain xmlns="http://schemas.openxmlformats.org/spreadsheetml/2006/main">
  <c r="A18" i="3" l="1"/>
  <c r="G8" i="2" l="1"/>
  <c r="G9" i="2"/>
  <c r="G10" i="2"/>
  <c r="G11" i="2"/>
  <c r="G12" i="2"/>
  <c r="G13" i="2"/>
  <c r="G14" i="2"/>
  <c r="G15" i="2"/>
  <c r="G16" i="2"/>
  <c r="G17" i="2"/>
  <c r="G18" i="2"/>
  <c r="G19" i="2"/>
  <c r="G20" i="2"/>
  <c r="G21" i="2"/>
  <c r="G22" i="2"/>
  <c r="G23" i="2"/>
  <c r="G24" i="2"/>
  <c r="G25" i="2"/>
  <c r="G26" i="2"/>
  <c r="G27" i="2"/>
  <c r="G28" i="2"/>
  <c r="G29" i="2"/>
  <c r="G30" i="2"/>
  <c r="G31" i="2"/>
  <c r="A40" i="3" l="1"/>
  <c r="A39" i="3"/>
  <c r="A38" i="3"/>
  <c r="A37" i="3"/>
  <c r="A36" i="3"/>
  <c r="A35" i="3"/>
  <c r="A19" i="3" l="1"/>
  <c r="A27" i="3" l="1"/>
  <c r="A26" i="3"/>
  <c r="A25" i="3"/>
  <c r="A24" i="3"/>
  <c r="A20" i="3" l="1"/>
  <c r="A21" i="3"/>
  <c r="A22" i="3"/>
  <c r="A34" i="3"/>
  <c r="A16" i="3"/>
</calcChain>
</file>

<file path=xl/comments1.xml><?xml version="1.0" encoding="utf-8"?>
<comments xmlns="http://schemas.openxmlformats.org/spreadsheetml/2006/main">
  <authors>
    <author>PMT</author>
    <author>anita.weiler</author>
    <author>lizzy.ramasodi</author>
  </authors>
  <commentList>
    <comment ref="I6" authorId="0" shapeId="0">
      <text>
        <r>
          <rPr>
            <b/>
            <sz val="9"/>
            <color indexed="81"/>
            <rFont val="Tahoma"/>
            <family val="2"/>
          </rPr>
          <t>PMT:</t>
        </r>
        <r>
          <rPr>
            <sz val="9"/>
            <color indexed="81"/>
            <rFont val="Tahoma"/>
            <family val="2"/>
          </rPr>
          <t xml:space="preserve">
Indicate the success measures that are most important to each stakeholder. The success measure should help to shape the message theme and content and the overall communications strategy to the stakeholder to produce the desired outcome.
</t>
        </r>
      </text>
    </comment>
    <comment ref="A7" authorId="0" shapeId="0">
      <text>
        <r>
          <rPr>
            <b/>
            <sz val="9"/>
            <color indexed="81"/>
            <rFont val="Tahoma"/>
            <family val="2"/>
          </rPr>
          <t>PMT:</t>
        </r>
        <r>
          <rPr>
            <sz val="9"/>
            <color indexed="81"/>
            <rFont val="Tahoma"/>
            <family val="2"/>
          </rPr>
          <t xml:space="preserve">
Identify the stakeholder using one of the following: (Name, position, group / professional association, role on project ie. landowner, public, indigenous, business, internal unit, branch, division and GoA department, project team, counsultants, contractors and sponsors)</t>
        </r>
      </text>
    </comment>
    <comment ref="B7" authorId="1" shapeId="0">
      <text>
        <r>
          <rPr>
            <b/>
            <sz val="9"/>
            <color indexed="81"/>
            <rFont val="Tahoma"/>
            <family val="2"/>
          </rPr>
          <t>PMT:
Primary</t>
        </r>
        <r>
          <rPr>
            <sz val="9"/>
            <color indexed="81"/>
            <rFont val="Tahoma"/>
            <family val="2"/>
          </rPr>
          <t xml:space="preserve"> = if this stakeholder is not on board, the project will come to a halt. Primary stakeholders </t>
        </r>
        <r>
          <rPr>
            <b/>
            <sz val="9"/>
            <color indexed="81"/>
            <rFont val="Tahoma"/>
            <family val="2"/>
          </rPr>
          <t>must</t>
        </r>
        <r>
          <rPr>
            <sz val="9"/>
            <color indexed="81"/>
            <rFont val="Tahoma"/>
            <family val="2"/>
          </rPr>
          <t xml:space="preserve"> be satisfied.
</t>
        </r>
        <r>
          <rPr>
            <b/>
            <sz val="9"/>
            <color indexed="81"/>
            <rFont val="Tahoma"/>
            <family val="2"/>
          </rPr>
          <t>Secondary</t>
        </r>
        <r>
          <rPr>
            <sz val="9"/>
            <color indexed="81"/>
            <rFont val="Tahoma"/>
            <family val="2"/>
          </rPr>
          <t xml:space="preserve"> = has an interest in or influence on the project, but not the ability to stop the project.
</t>
        </r>
      </text>
    </comment>
    <comment ref="C7" authorId="2" shapeId="0">
      <text>
        <r>
          <rPr>
            <b/>
            <sz val="9"/>
            <color indexed="81"/>
            <rFont val="Tahoma"/>
            <family val="2"/>
          </rPr>
          <t>PMT:</t>
        </r>
        <r>
          <rPr>
            <sz val="9"/>
            <color indexed="81"/>
            <rFont val="Tahoma"/>
            <family val="2"/>
          </rPr>
          <t xml:space="preserve"> Choose the applicable project phase where the stakeholder is impacted or impacts the project.</t>
        </r>
        <r>
          <rPr>
            <sz val="9"/>
            <color indexed="81"/>
            <rFont val="Tahoma"/>
            <charset val="1"/>
          </rPr>
          <t xml:space="preserve">
</t>
        </r>
      </text>
    </comment>
    <comment ref="D7" authorId="2" shapeId="0">
      <text>
        <r>
          <rPr>
            <b/>
            <sz val="9"/>
            <color indexed="81"/>
            <rFont val="Tahoma"/>
            <family val="2"/>
          </rPr>
          <t>PMT:</t>
        </r>
        <r>
          <rPr>
            <sz val="9"/>
            <color indexed="81"/>
            <rFont val="Tahoma"/>
            <family val="2"/>
          </rPr>
          <t xml:space="preserve"> Give a description of the stakeholder looking at their relationship to the project, interest on the , influence, the project area affecting or being affected by the stakeholder 
</t>
        </r>
      </text>
    </comment>
    <comment ref="E7" authorId="0" shapeId="0">
      <text>
        <r>
          <rPr>
            <b/>
            <sz val="9"/>
            <color indexed="81"/>
            <rFont val="Tahoma"/>
            <family val="2"/>
          </rPr>
          <t>PMT:</t>
        </r>
        <r>
          <rPr>
            <sz val="9"/>
            <color indexed="81"/>
            <rFont val="Tahoma"/>
            <family val="2"/>
          </rPr>
          <t xml:space="preserve">
What level of impact does this stakeholder have on the project? </t>
        </r>
        <r>
          <rPr>
            <b/>
            <sz val="9"/>
            <color indexed="81"/>
            <rFont val="Tahoma"/>
            <family val="2"/>
          </rPr>
          <t>1=Low, 2=Medium, 3=High</t>
        </r>
        <r>
          <rPr>
            <sz val="9"/>
            <color indexed="81"/>
            <rFont val="Tahoma"/>
            <family val="2"/>
          </rPr>
          <t>.</t>
        </r>
      </text>
    </comment>
    <comment ref="F7" authorId="0" shapeId="0">
      <text>
        <r>
          <rPr>
            <b/>
            <sz val="9"/>
            <color indexed="81"/>
            <rFont val="Tahoma"/>
            <family val="2"/>
          </rPr>
          <t>PMT:</t>
        </r>
        <r>
          <rPr>
            <sz val="9"/>
            <color indexed="81"/>
            <rFont val="Tahoma"/>
            <family val="2"/>
          </rPr>
          <t xml:space="preserve">
To what degree will this stakeholder be impacted by the project? </t>
        </r>
        <r>
          <rPr>
            <b/>
            <sz val="9"/>
            <color indexed="81"/>
            <rFont val="Tahoma"/>
            <family val="2"/>
          </rPr>
          <t>1=Low, 2=Medium, 3=High</t>
        </r>
        <r>
          <rPr>
            <sz val="9"/>
            <color indexed="81"/>
            <rFont val="Tahoma"/>
            <family val="2"/>
          </rPr>
          <t>.</t>
        </r>
      </text>
    </comment>
    <comment ref="G7" authorId="0" shapeId="0">
      <text>
        <r>
          <rPr>
            <b/>
            <sz val="9"/>
            <color indexed="81"/>
            <rFont val="Tahoma"/>
            <family val="2"/>
          </rPr>
          <t>PMT:</t>
        </r>
        <r>
          <rPr>
            <sz val="9"/>
            <color indexed="81"/>
            <rFont val="Tahoma"/>
            <family val="2"/>
          </rPr>
          <t xml:space="preserve">
This is calculated (by a formula) based on the two preceding columns.</t>
        </r>
      </text>
    </comment>
    <comment ref="H7" authorId="2" shapeId="0">
      <text>
        <r>
          <rPr>
            <b/>
            <sz val="9"/>
            <color indexed="81"/>
            <rFont val="Tahoma"/>
            <charset val="1"/>
          </rPr>
          <t xml:space="preserve">PMT: </t>
        </r>
        <r>
          <rPr>
            <sz val="9"/>
            <color indexed="81"/>
            <rFont val="Tahoma"/>
            <family val="2"/>
          </rPr>
          <t>Indicate the level of support you believe the stakeholder shows or will show for the project</t>
        </r>
        <r>
          <rPr>
            <sz val="9"/>
            <color indexed="81"/>
            <rFont val="Tahoma"/>
            <charset val="1"/>
          </rPr>
          <t xml:space="preserve">
</t>
        </r>
      </text>
    </comment>
    <comment ref="I7" authorId="0" shapeId="0">
      <text>
        <r>
          <rPr>
            <b/>
            <sz val="9"/>
            <color indexed="81"/>
            <rFont val="Tahoma"/>
            <family val="2"/>
          </rPr>
          <t>PMT:</t>
        </r>
        <r>
          <rPr>
            <sz val="9"/>
            <color indexed="81"/>
            <rFont val="Tahoma"/>
            <family val="2"/>
          </rPr>
          <t xml:space="preserve">
Rank importance on a scale of 1 to 3.
1=Low
2=Medium
3=High</t>
        </r>
      </text>
    </comment>
    <comment ref="J7" authorId="0" shapeId="0">
      <text>
        <r>
          <rPr>
            <b/>
            <sz val="9"/>
            <color indexed="81"/>
            <rFont val="Tahoma"/>
            <family val="2"/>
          </rPr>
          <t>PMT:</t>
        </r>
        <r>
          <rPr>
            <sz val="9"/>
            <color indexed="81"/>
            <rFont val="Tahoma"/>
            <family val="2"/>
          </rPr>
          <t xml:space="preserve">
Rank importance on a scale of 1 to 3.
1=Low
2=Medium
3=High</t>
        </r>
      </text>
    </comment>
    <comment ref="K7" authorId="0" shapeId="0">
      <text>
        <r>
          <rPr>
            <b/>
            <sz val="9"/>
            <color indexed="81"/>
            <rFont val="Tahoma"/>
            <family val="2"/>
          </rPr>
          <t>PMT:</t>
        </r>
        <r>
          <rPr>
            <sz val="9"/>
            <color indexed="81"/>
            <rFont val="Tahoma"/>
            <family val="2"/>
          </rPr>
          <t xml:space="preserve">
Rank importance on a scale of 1 to 3.
1=Low
2=Medium
3=High
</t>
        </r>
      </text>
    </comment>
    <comment ref="L7" authorId="0" shapeId="0">
      <text>
        <r>
          <rPr>
            <b/>
            <sz val="9"/>
            <color indexed="81"/>
            <rFont val="Tahoma"/>
            <family val="2"/>
          </rPr>
          <t xml:space="preserve">PMT: </t>
        </r>
        <r>
          <rPr>
            <sz val="9"/>
            <color indexed="81"/>
            <rFont val="Tahoma"/>
            <family val="2"/>
          </rPr>
          <t>Other relates to anything on the project that the stakeholder attaches vealue or meaning to, i.e. Consultation, Utilities negotiations, Land purchase, etc.
Rank importance on a scale of 1 to 3.
1=Low
2=Medium
3=High</t>
        </r>
      </text>
    </comment>
    <comment ref="N7" authorId="1" shapeId="0">
      <text>
        <r>
          <rPr>
            <b/>
            <sz val="9"/>
            <color indexed="81"/>
            <rFont val="Tahoma"/>
            <family val="2"/>
          </rPr>
          <t>PMT:</t>
        </r>
        <r>
          <rPr>
            <sz val="9"/>
            <color indexed="81"/>
            <rFont val="Tahoma"/>
            <family val="2"/>
          </rPr>
          <t xml:space="preserve">
What's in it for us? What do you want to achieve by communicating with this stakeholder? How will you know if you have succeeded?</t>
        </r>
      </text>
    </comment>
    <comment ref="O7" authorId="1" shapeId="0">
      <text>
        <r>
          <rPr>
            <b/>
            <sz val="9"/>
            <color indexed="81"/>
            <rFont val="Tahoma"/>
            <family val="2"/>
          </rPr>
          <t>PMT:</t>
        </r>
        <r>
          <rPr>
            <sz val="9"/>
            <color indexed="81"/>
            <rFont val="Tahoma"/>
            <family val="2"/>
          </rPr>
          <t xml:space="preserve">
What's in it for this stakeholder? What advantage will they gain by being involved and cooperating? E.g. minimize disruption, optimize the project, etc.</t>
        </r>
      </text>
    </comment>
    <comment ref="P7" authorId="1" shapeId="0">
      <text>
        <r>
          <rPr>
            <b/>
            <sz val="9"/>
            <color indexed="81"/>
            <rFont val="Tahoma"/>
            <family val="2"/>
          </rPr>
          <t>PMT:</t>
        </r>
        <r>
          <rPr>
            <sz val="9"/>
            <color indexed="81"/>
            <rFont val="Tahoma"/>
            <family val="2"/>
          </rPr>
          <t xml:space="preserve">
How will communication be delivered? 
Examples: Face to face, email, phone, formal notice, public meeting, meeting in person, monthly status report, Working Group Meeting, On-site.
Can specify different media for specific messages.</t>
        </r>
      </text>
    </comment>
    <comment ref="Q7" authorId="1" shapeId="0">
      <text>
        <r>
          <rPr>
            <b/>
            <sz val="9"/>
            <color indexed="81"/>
            <rFont val="Tahoma"/>
            <family val="2"/>
          </rPr>
          <t>PMT:</t>
        </r>
        <r>
          <rPr>
            <sz val="9"/>
            <color indexed="81"/>
            <rFont val="Tahoma"/>
            <family val="2"/>
          </rPr>
          <t xml:space="preserve">
When and how often is communication needed? (Start early, monthly, weekly, as required)
What will trigger it?</t>
        </r>
      </text>
    </comment>
    <comment ref="R7" authorId="1" shapeId="0">
      <text>
        <r>
          <rPr>
            <b/>
            <sz val="9"/>
            <color indexed="81"/>
            <rFont val="Tahoma"/>
            <family val="2"/>
          </rPr>
          <t>PMT:</t>
        </r>
        <r>
          <rPr>
            <sz val="9"/>
            <color indexed="81"/>
            <rFont val="Tahoma"/>
            <family val="2"/>
          </rPr>
          <t xml:space="preserve">
Who is responsible for initiating the communication?</t>
        </r>
      </text>
    </comment>
    <comment ref="T7" authorId="1" shapeId="0">
      <text>
        <r>
          <rPr>
            <b/>
            <sz val="9"/>
            <color indexed="81"/>
            <rFont val="Tahoma"/>
            <family val="2"/>
          </rPr>
          <t>PMT:</t>
        </r>
        <r>
          <rPr>
            <sz val="9"/>
            <color indexed="81"/>
            <rFont val="Tahoma"/>
            <family val="2"/>
          </rPr>
          <t xml:space="preserve">
What do you expect to achieve as a result of this communication? 
Examples:
- Signed agreements, 
- Minimum conflict
- Cooperation
- Execute Agreements
- Signed contracts</t>
        </r>
      </text>
    </comment>
  </commentList>
</comments>
</file>

<file path=xl/sharedStrings.xml><?xml version="1.0" encoding="utf-8"?>
<sst xmlns="http://schemas.openxmlformats.org/spreadsheetml/2006/main" count="124" uniqueCount="109">
  <si>
    <t xml:space="preserve">Project Description: </t>
  </si>
  <si>
    <t xml:space="preserve">Project # </t>
  </si>
  <si>
    <t>Column Name</t>
  </si>
  <si>
    <t>Instructions</t>
  </si>
  <si>
    <t>Stakeholder Register Instructions</t>
  </si>
  <si>
    <t>Instructions:</t>
  </si>
  <si>
    <t>Stakeholder</t>
  </si>
  <si>
    <t>Importance and Influence</t>
  </si>
  <si>
    <t>Setup Instructions</t>
  </si>
  <si>
    <t>Project number</t>
  </si>
  <si>
    <t>Stakeholder Register/Analysis</t>
  </si>
  <si>
    <t>General Interest</t>
  </si>
  <si>
    <t>Participant</t>
  </si>
  <si>
    <t>Approver</t>
  </si>
  <si>
    <t>Moderate Influence</t>
  </si>
  <si>
    <t>High Influence</t>
  </si>
  <si>
    <t>Low</t>
  </si>
  <si>
    <t>High</t>
  </si>
  <si>
    <t>Phase</t>
  </si>
  <si>
    <t>Construction</t>
  </si>
  <si>
    <t>Completion</t>
  </si>
  <si>
    <t>These instructions, with additional detail, are also available in the PMT info centre. Click a link below.</t>
  </si>
  <si>
    <t>Importance</t>
  </si>
  <si>
    <t>Time</t>
  </si>
  <si>
    <t>Cost</t>
  </si>
  <si>
    <t>Scope</t>
  </si>
  <si>
    <t>Success Priorities</t>
  </si>
  <si>
    <t>PRJ000000</t>
  </si>
  <si>
    <t>This populates automatically from the Stakeholder Register. If there are additional communications to list, add them below the stakeholders.</t>
  </si>
  <si>
    <t>Low influence resister</t>
  </si>
  <si>
    <t>Low influence advocate</t>
  </si>
  <si>
    <t>High influence advocate</t>
  </si>
  <si>
    <t>High influence resister</t>
  </si>
  <si>
    <t>Impact Scale</t>
  </si>
  <si>
    <t xml:space="preserve">High </t>
  </si>
  <si>
    <t xml:space="preserve">Low </t>
  </si>
  <si>
    <t>Actively engage to retain and perhaps increase support. As a champion of the project, may be useful in bringing others on side.</t>
  </si>
  <si>
    <t>Reduce resistance and increase support. Minimize negative influence on other stakeholders.</t>
  </si>
  <si>
    <t>Communication Objectives</t>
  </si>
  <si>
    <t>Who is responsible for executing the communication plan? Someone specific must be assigned this responsibility for each key stakeholder.</t>
  </si>
  <si>
    <t>Low influence neutral</t>
  </si>
  <si>
    <t>Maintain or acquire support/decrease resistance.</t>
  </si>
  <si>
    <t>Neutral</t>
  </si>
  <si>
    <t>Influence</t>
  </si>
  <si>
    <t>Support</t>
  </si>
  <si>
    <t>Pro</t>
  </si>
  <si>
    <t>Against</t>
  </si>
  <si>
    <t>This is calculated(by a formula)  based on influence x support. (See scale at right.)</t>
  </si>
  <si>
    <t>High influence neutral</t>
  </si>
  <si>
    <t>Method of Communication / Media Type</t>
  </si>
  <si>
    <t>Desired outcome</t>
  </si>
  <si>
    <t>What's in it for this stakeholder? What advantage will they gain by being involved and cooperating? E.g. minimize disruption, optimize the project, concerns are noted, taking full advantage of an opportunity, share costs, etc.</t>
  </si>
  <si>
    <t>How will the information be communicated? Can specify different media for specific messages.
Examples:
Face to face, email, phone, formal notice, public meeting, meeting in person, monthly status report, Working Group Meeting, On-site.</t>
  </si>
  <si>
    <t>When does the communication need to occur? How frequently?
Examples: Start early, monthly, weekly, biweekly, quarterly, as required. 
What will trigger the communication?</t>
  </si>
  <si>
    <t>What's in it for us? What do you want to achieve by your communication with this stakeholder? How will you know if you have addressed this stakeholders interest or expectation?</t>
  </si>
  <si>
    <t>https://pmt.transportation.alberta.ca/Pages/Ext/Comms-Matrix-Guide.aspx</t>
  </si>
  <si>
    <t>Communications Matrix Guide:</t>
  </si>
  <si>
    <t>Stakeholder Register Guide:</t>
  </si>
  <si>
    <t>https://pmt.transportation.alberta.ca/Pages/Ext/Stakeholder-Register-Guide.aspx</t>
  </si>
  <si>
    <t>Project Description</t>
  </si>
  <si>
    <t>Cell/column</t>
  </si>
  <si>
    <t>Template version 0.3</t>
  </si>
  <si>
    <t>Program Development</t>
  </si>
  <si>
    <t>Procure Consultant</t>
  </si>
  <si>
    <t>Design</t>
  </si>
  <si>
    <t>Tender</t>
  </si>
  <si>
    <t>Warranty</t>
  </si>
  <si>
    <t>Archive</t>
  </si>
  <si>
    <t>To Whom</t>
  </si>
  <si>
    <t>Classification</t>
  </si>
  <si>
    <t>Primary</t>
  </si>
  <si>
    <t>Secondary</t>
  </si>
  <si>
    <t>Medium</t>
  </si>
  <si>
    <t>Project Impact on Stakeholder</t>
  </si>
  <si>
    <t>Stakeholder Impact on Project</t>
  </si>
  <si>
    <t>Stakeholder Rating</t>
  </si>
  <si>
    <t>Communication Objective</t>
  </si>
  <si>
    <t>Timing/ Frequency</t>
  </si>
  <si>
    <t>Template version 0.4</t>
  </si>
  <si>
    <t>By Whom</t>
  </si>
  <si>
    <t>Enter the project number on the Stakeholder Register page.</t>
  </si>
  <si>
    <t>Enter the project description on the Stakeholder Register page.</t>
  </si>
  <si>
    <t>To whom will the communication be directed?</t>
  </si>
  <si>
    <t>What do you expect to achieve as a result of this communication? 
For example:
- Signed agreements 
- Minimum conflict
- Cooperation
- Execute Agreements
- Signed contracts</t>
  </si>
  <si>
    <t>Project Definition (Scoping Document)</t>
  </si>
  <si>
    <t>Project Planning</t>
  </si>
  <si>
    <t>Project Execution</t>
  </si>
  <si>
    <t>Project Monitoring and Controlling</t>
  </si>
  <si>
    <t>Project Closeout</t>
  </si>
  <si>
    <t>Level of Support</t>
  </si>
  <si>
    <t>Success Priorities. Most to least important for the stakeholder</t>
  </si>
  <si>
    <t>Success Priorities Rankings</t>
  </si>
  <si>
    <t>Other</t>
  </si>
  <si>
    <t>Message Theme</t>
  </si>
  <si>
    <t>Communication Plan</t>
  </si>
  <si>
    <t>Impact Level</t>
  </si>
  <si>
    <t>Describe if success priority is "Other"</t>
  </si>
  <si>
    <t>If you have the Stakeholder's name, enter it. Otherwise enter the role (e.g. landowner) or group. For internal stakeholder including the other GoA departments, specify e.g. branch, unit, division, department. Project team members and sponsors are aslo stakeholders and their communications needs also need to be planned. 
Identify the stakeholder using one of the following: (Name, position, group / professional, association, role on project ie. landowner, public, indigenous, business, internal unit, branch, division and GoA department, project team, counsultants, contrcatos and sponsors)</t>
  </si>
  <si>
    <t>Select the project phase from the drop list where the identified stakeholder impacts or is impacted by the project.</t>
  </si>
  <si>
    <t>Choose whether this is a primary or secondary stakeholder. A primary stakeholder is a stakeholder who is greatly impacted or / and has a great impact on the project's key deliverables and whose support is critical for the success of the project. A secondary stakeholder is the stakeholder with moderate to less impact on the project or impacted by the project moderatley or to teh lesser extent.</t>
  </si>
  <si>
    <t>Describe the stakeholder, their interest and stake on the project and if they support the project or not, their level of influence looking at all the Project Management Plans.</t>
  </si>
  <si>
    <t xml:space="preserve">Describe how the stakeholder impacts the project. It is recommended that their impact be aligned with the Project Management Process Groups and individual plans in the PMP. </t>
  </si>
  <si>
    <t>Description of Stake on the Project</t>
  </si>
  <si>
    <t xml:space="preserve"> </t>
  </si>
  <si>
    <t xml:space="preserve">Describe how the stakeholder is impacted by the project. It is recommended that the impact be aligned with the Project Management Process Groups and individual plans in the PMP. </t>
  </si>
  <si>
    <r>
      <t xml:space="preserve">This section identifies the success factors / project constraints </t>
    </r>
    <r>
      <rPr>
        <b/>
        <sz val="10"/>
        <rFont val="Segoe UI"/>
        <family val="2"/>
      </rPr>
      <t>most</t>
    </r>
    <r>
      <rPr>
        <sz val="10"/>
        <rFont val="Segoe UI"/>
        <family val="2"/>
      </rPr>
      <t xml:space="preserve"> important to each stakeholder. The value assigned to these items comes from teh assumption the PM and team make about the stakeholders or by interviewing the stakeholder and asking: "If this project gets into a crunch and we need to adjust things, what are you not willing to move on: Scope, Schedule, Cost, or Quality?, where the PM has access to teh stakeholder during the planning stage".
Indicate the success measures that are most important to each stakeholder. The success measure should help to shape the message theme and content and the overall communications strategy to the stakeholder to produce the desired outcome.</t>
    </r>
  </si>
  <si>
    <t>For each stakeholder, rank the tripple constraints and other, using a ranking scale of 1 to 3, as follows: Other relates to anything on the project that the stakeholder attaches value to i.e consultation, Utilities negotiations, Land purchase, etc. 
1=Low
2=Medium
3=High</t>
  </si>
  <si>
    <t>Communication Plan Instructions</t>
  </si>
  <si>
    <t>Communications plan needs to address each identified stakeholder or stakeholder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</si>
</sst>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8" x14ac:knownFonts="1">
    <font>
      <sz val="10"/>
      <name val="Segoe UI"/>
      <family val="2"/>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indexed="9"/>
      <name val="Segoe UI"/>
      <family val="2"/>
    </font>
    <font>
      <sz val="10"/>
      <name val="Segoe UI"/>
      <family val="2"/>
    </font>
    <font>
      <sz val="10"/>
      <name val="Arial"/>
      <family val="2"/>
    </font>
    <font>
      <b/>
      <sz val="10"/>
      <name val="Segoe UI"/>
      <family val="2"/>
    </font>
    <font>
      <sz val="10"/>
      <color theme="1"/>
      <name val="Segoe UI"/>
      <family val="2"/>
    </font>
    <font>
      <b/>
      <sz val="12"/>
      <name val="Segoe UI"/>
      <family val="2"/>
    </font>
    <font>
      <sz val="9"/>
      <color indexed="81"/>
      <name val="Tahoma"/>
      <family val="2"/>
    </font>
    <font>
      <b/>
      <sz val="9"/>
      <color indexed="81"/>
      <name val="Tahoma"/>
      <family val="2"/>
    </font>
    <font>
      <sz val="11"/>
      <name val="Calibri"/>
      <family val="2"/>
    </font>
    <font>
      <b/>
      <sz val="11"/>
      <name val="Segoe UI"/>
      <family val="2"/>
    </font>
    <font>
      <sz val="12"/>
      <name val="Segoe UI"/>
      <family val="2"/>
    </font>
    <font>
      <u/>
      <sz val="10"/>
      <color theme="10"/>
      <name val="Segoe UI"/>
      <family val="2"/>
    </font>
    <font>
      <b/>
      <sz val="24"/>
      <color theme="8" tint="0.79998168889431442"/>
      <name val="Segoe UI"/>
      <family val="2"/>
    </font>
    <font>
      <sz val="10"/>
      <color theme="1"/>
      <name val="Segoe UI"/>
      <family val="2"/>
      <scheme val="minor"/>
    </font>
    <font>
      <b/>
      <sz val="10"/>
      <color theme="1"/>
      <name val="Segoe UI"/>
      <family val="2"/>
    </font>
    <font>
      <sz val="11"/>
      <color theme="8" tint="0.79998168889431442"/>
      <name val="Segoe UI"/>
      <family val="2"/>
    </font>
    <font>
      <sz val="9"/>
      <color theme="8" tint="0.79998168889431442"/>
      <name val="Segoe UI"/>
      <family val="2"/>
    </font>
    <font>
      <sz val="12"/>
      <color theme="0"/>
      <name val="Segoe UI"/>
      <family val="2"/>
    </font>
    <font>
      <sz val="10"/>
      <color theme="0"/>
      <name val="Segoe UI"/>
      <family val="2"/>
    </font>
    <font>
      <sz val="10"/>
      <color rgb="FF8E0000"/>
      <name val="Segoe UI"/>
      <family val="2"/>
    </font>
    <font>
      <sz val="12"/>
      <color rgb="FF8E0000"/>
      <name val="Segoe UI"/>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rgb="FFFFEC9B"/>
        <bgColor indexed="64"/>
      </patternFill>
    </fill>
    <fill>
      <patternFill patternType="solid">
        <fgColor rgb="FFFF9999"/>
        <bgColor indexed="64"/>
      </patternFill>
    </fill>
    <fill>
      <patternFill patternType="solid">
        <fgColor theme="8"/>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247224"/>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style="medium">
        <color auto="1"/>
      </top>
      <bottom/>
      <diagonal/>
    </border>
    <border>
      <left/>
      <right/>
      <top style="thin">
        <color indexed="64"/>
      </top>
      <bottom/>
      <diagonal/>
    </border>
    <border>
      <left style="thick">
        <color auto="1"/>
      </left>
      <right/>
      <top/>
      <bottom style="thin">
        <color auto="1"/>
      </bottom>
      <diagonal/>
    </border>
    <border>
      <left style="thick">
        <color auto="1"/>
      </left>
      <right/>
      <top/>
      <bottom/>
      <diagonal/>
    </border>
    <border>
      <left style="thin">
        <color auto="1"/>
      </left>
      <right style="medium">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xf numFmtId="0" fontId="7" fillId="0" borderId="0"/>
    <xf numFmtId="0" fontId="6" fillId="0" borderId="0"/>
    <xf numFmtId="0" fontId="2" fillId="0" borderId="0"/>
    <xf numFmtId="0" fontId="16" fillId="0" borderId="0" applyNumberFormat="0" applyFill="0" applyBorder="0" applyAlignment="0" applyProtection="0"/>
    <xf numFmtId="0" fontId="1" fillId="0" borderId="0"/>
  </cellStyleXfs>
  <cellXfs count="124">
    <xf numFmtId="0" fontId="0" fillId="0" borderId="0" xfId="0"/>
    <xf numFmtId="0" fontId="0" fillId="0" borderId="0" xfId="0" applyFont="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vertical="top"/>
    </xf>
    <xf numFmtId="49" fontId="0" fillId="0" borderId="0" xfId="0" applyNumberFormat="1" applyFont="1" applyBorder="1" applyAlignment="1">
      <alignment horizontal="center" vertical="top"/>
    </xf>
    <xf numFmtId="49" fontId="0" fillId="0" borderId="0" xfId="0" applyNumberFormat="1" applyFont="1" applyBorder="1" applyAlignment="1">
      <alignment vertical="top" wrapText="1"/>
    </xf>
    <xf numFmtId="0" fontId="5" fillId="0" borderId="0" xfId="0" applyFont="1" applyFill="1" applyBorder="1" applyAlignmen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9" xfId="0" applyBorder="1" applyAlignment="1">
      <alignment vertical="top" wrapText="1"/>
    </xf>
    <xf numFmtId="0" fontId="0" fillId="0" borderId="9" xfId="0" applyBorder="1" applyAlignment="1">
      <alignment horizontal="left" vertical="top" wrapText="1"/>
    </xf>
    <xf numFmtId="0" fontId="8" fillId="0" borderId="0" xfId="0" applyFont="1"/>
    <xf numFmtId="0" fontId="0" fillId="0" borderId="1" xfId="0" applyBorder="1"/>
    <xf numFmtId="0" fontId="13" fillId="0" borderId="0" xfId="0" applyFont="1" applyAlignment="1">
      <alignment vertical="center"/>
    </xf>
    <xf numFmtId="0" fontId="0" fillId="0" borderId="9" xfId="0" applyFill="1" applyBorder="1" applyAlignment="1">
      <alignment vertical="top" wrapText="1"/>
    </xf>
    <xf numFmtId="0" fontId="15" fillId="2"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10" fillId="0" borderId="0" xfId="0" applyFont="1" applyAlignment="1"/>
    <xf numFmtId="0" fontId="8" fillId="0" borderId="0" xfId="0" applyFont="1" applyAlignment="1">
      <alignment vertical="center"/>
    </xf>
    <xf numFmtId="0" fontId="0" fillId="2" borderId="0" xfId="0" applyFill="1" applyAlignment="1">
      <alignment horizontal="left" vertical="top" wrapText="1"/>
    </xf>
    <xf numFmtId="0" fontId="16" fillId="0" borderId="0" xfId="5" applyAlignment="1">
      <alignment vertical="center" wrapText="1"/>
    </xf>
    <xf numFmtId="49" fontId="17" fillId="5" borderId="2" xfId="0" applyNumberFormat="1" applyFont="1" applyFill="1" applyBorder="1" applyAlignment="1">
      <alignment vertical="center"/>
    </xf>
    <xf numFmtId="49" fontId="20" fillId="5" borderId="3" xfId="0" applyNumberFormat="1" applyFont="1" applyFill="1" applyBorder="1" applyAlignment="1">
      <alignment horizontal="center"/>
    </xf>
    <xf numFmtId="49" fontId="21" fillId="5" borderId="3" xfId="0" applyNumberFormat="1" applyFont="1" applyFill="1" applyBorder="1" applyAlignment="1">
      <alignment horizontal="right" vertical="top" wrapText="1"/>
    </xf>
    <xf numFmtId="0" fontId="8" fillId="0" borderId="0" xfId="2" applyFont="1" applyAlignment="1">
      <alignment horizontal="right" vertical="top"/>
    </xf>
    <xf numFmtId="0" fontId="8" fillId="0" borderId="0" xfId="2" applyFont="1" applyAlignment="1" applyProtection="1">
      <alignment vertical="top"/>
      <protection locked="0"/>
    </xf>
    <xf numFmtId="0" fontId="18" fillId="0" borderId="0" xfId="1" applyFont="1" applyAlignment="1">
      <alignment vertical="top"/>
    </xf>
    <xf numFmtId="49"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right" wrapText="1"/>
    </xf>
    <xf numFmtId="49" fontId="9" fillId="0" borderId="4" xfId="0" applyNumberFormat="1" applyFont="1" applyBorder="1" applyAlignment="1" applyProtection="1">
      <alignment horizontal="left"/>
      <protection locked="0"/>
    </xf>
    <xf numFmtId="49" fontId="9" fillId="0" borderId="1" xfId="0" applyNumberFormat="1" applyFont="1" applyBorder="1" applyAlignment="1" applyProtection="1">
      <alignment horizontal="center" wrapText="1"/>
      <protection locked="0"/>
    </xf>
    <xf numFmtId="0" fontId="6" fillId="0" borderId="0" xfId="0" applyFont="1" applyBorder="1" applyAlignment="1">
      <alignment horizontal="center" wrapText="1"/>
    </xf>
    <xf numFmtId="0" fontId="6" fillId="0" borderId="0" xfId="0" applyFont="1" applyBorder="1" applyAlignment="1">
      <alignment vertical="top"/>
    </xf>
    <xf numFmtId="49" fontId="9" fillId="0" borderId="1" xfId="0" applyNumberFormat="1" applyFont="1" applyBorder="1" applyAlignment="1" applyProtection="1">
      <alignment horizontal="center" vertical="top" wrapText="1"/>
      <protection locked="0"/>
    </xf>
    <xf numFmtId="0" fontId="6" fillId="0" borderId="1" xfId="0" applyNumberFormat="1" applyFont="1" applyBorder="1" applyAlignment="1" applyProtection="1">
      <alignment horizontal="center" vertical="top" wrapText="1"/>
    </xf>
    <xf numFmtId="49" fontId="6" fillId="0" borderId="5" xfId="0" applyNumberFormat="1" applyFont="1" applyBorder="1" applyAlignment="1" applyProtection="1">
      <alignment horizontal="center" vertical="top" wrapText="1"/>
      <protection locked="0"/>
    </xf>
    <xf numFmtId="0" fontId="6" fillId="0" borderId="5" xfId="0" applyNumberFormat="1" applyFont="1" applyBorder="1" applyAlignment="1" applyProtection="1">
      <alignment vertical="top" wrapText="1"/>
      <protection locked="0"/>
    </xf>
    <xf numFmtId="49" fontId="9" fillId="0" borderId="6" xfId="0" applyNumberFormat="1" applyFont="1" applyBorder="1" applyAlignment="1" applyProtection="1">
      <alignment horizontal="left" vertical="top"/>
      <protection locked="0"/>
    </xf>
    <xf numFmtId="49" fontId="9" fillId="0" borderId="7" xfId="0" applyNumberFormat="1" applyFont="1" applyBorder="1" applyAlignment="1" applyProtection="1">
      <alignment horizontal="center" vertical="top" wrapText="1"/>
      <protection locked="0"/>
    </xf>
    <xf numFmtId="0" fontId="6" fillId="0" borderId="7" xfId="0" applyNumberFormat="1" applyFont="1" applyBorder="1" applyAlignment="1" applyProtection="1">
      <alignment horizontal="center" vertical="top" wrapText="1"/>
    </xf>
    <xf numFmtId="0" fontId="6" fillId="0" borderId="8" xfId="0" applyNumberFormat="1" applyFont="1" applyBorder="1" applyAlignment="1" applyProtection="1">
      <alignment vertical="top" wrapText="1"/>
      <protection locked="0"/>
    </xf>
    <xf numFmtId="49" fontId="9" fillId="0" borderId="4" xfId="0" applyNumberFormat="1" applyFont="1" applyBorder="1" applyAlignment="1" applyProtection="1">
      <alignment horizontal="left" wrapText="1"/>
      <protection locked="0"/>
    </xf>
    <xf numFmtId="49" fontId="9" fillId="0" borderId="4" xfId="0" applyNumberFormat="1" applyFont="1" applyBorder="1" applyAlignment="1" applyProtection="1">
      <alignment horizontal="left" vertical="top" wrapText="1"/>
      <protection locked="0"/>
    </xf>
    <xf numFmtId="49" fontId="17" fillId="5" borderId="3" xfId="0" applyNumberFormat="1" applyFont="1" applyFill="1" applyBorder="1" applyAlignment="1">
      <alignment vertical="center"/>
    </xf>
    <xf numFmtId="0" fontId="9" fillId="0" borderId="1" xfId="0" applyFont="1" applyBorder="1" applyAlignment="1" applyProtection="1">
      <alignment horizontal="center" wrapText="1"/>
      <protection locked="0"/>
    </xf>
    <xf numFmtId="0" fontId="9" fillId="0" borderId="5" xfId="0" applyNumberFormat="1" applyFont="1" applyBorder="1" applyAlignment="1" applyProtection="1">
      <alignment horizontal="center" wrapText="1"/>
      <protection locked="0"/>
    </xf>
    <xf numFmtId="49" fontId="14" fillId="4" borderId="7" xfId="0" applyNumberFormat="1" applyFont="1" applyFill="1" applyBorder="1" applyAlignment="1">
      <alignment horizontal="center" vertical="top"/>
    </xf>
    <xf numFmtId="0" fontId="10" fillId="7" borderId="0" xfId="0" applyFont="1" applyFill="1"/>
    <xf numFmtId="0" fontId="19" fillId="0" borderId="0" xfId="1" applyFont="1" applyAlignment="1">
      <alignment horizontal="right" vertical="top"/>
    </xf>
    <xf numFmtId="0" fontId="6" fillId="6" borderId="1" xfId="0" applyNumberFormat="1" applyFont="1" applyFill="1" applyBorder="1" applyAlignment="1" applyProtection="1">
      <alignment horizontal="center" wrapText="1"/>
    </xf>
    <xf numFmtId="0" fontId="22" fillId="8" borderId="1" xfId="0" applyFont="1" applyFill="1" applyBorder="1" applyAlignment="1">
      <alignment horizontal="center" vertical="center"/>
    </xf>
    <xf numFmtId="0" fontId="23" fillId="8" borderId="1" xfId="0" applyFont="1" applyFill="1" applyBorder="1" applyAlignment="1">
      <alignment horizontal="left" vertical="center" wrapText="1"/>
    </xf>
    <xf numFmtId="0" fontId="24" fillId="3" borderId="0" xfId="0" applyFont="1" applyFill="1" applyAlignment="1">
      <alignment horizontal="left" vertical="top" wrapText="1"/>
    </xf>
    <xf numFmtId="0" fontId="25" fillId="3" borderId="1" xfId="0" applyFont="1" applyFill="1" applyBorder="1" applyAlignment="1">
      <alignment horizontal="center" vertical="center"/>
    </xf>
    <xf numFmtId="0" fontId="18" fillId="0" borderId="0" xfId="1" applyFont="1" applyAlignment="1" applyProtection="1">
      <alignment horizontal="left" vertical="top" wrapText="1"/>
      <protection locked="0"/>
    </xf>
    <xf numFmtId="0" fontId="0" fillId="0" borderId="0" xfId="0" applyFont="1" applyFill="1" applyBorder="1" applyAlignment="1">
      <alignment vertical="top" wrapText="1"/>
    </xf>
    <xf numFmtId="0" fontId="6" fillId="0" borderId="0" xfId="0" applyFont="1" applyFill="1" applyBorder="1" applyAlignment="1">
      <alignment vertical="top" wrapText="1"/>
    </xf>
    <xf numFmtId="0" fontId="9" fillId="0" borderId="5" xfId="0" applyFont="1" applyBorder="1" applyAlignment="1" applyProtection="1">
      <alignment horizontal="center" wrapText="1"/>
      <protection locked="0"/>
    </xf>
    <xf numFmtId="1" fontId="9" fillId="0" borderId="1"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164" fontId="9" fillId="0" borderId="19" xfId="0" applyNumberFormat="1" applyFont="1" applyBorder="1" applyAlignment="1" applyProtection="1">
      <alignment horizontal="center" wrapText="1"/>
      <protection locked="0"/>
    </xf>
    <xf numFmtId="49" fontId="6" fillId="0" borderId="19" xfId="0" applyNumberFormat="1" applyFont="1" applyBorder="1" applyAlignment="1" applyProtection="1">
      <alignment horizontal="center" wrapText="1"/>
      <protection locked="0"/>
    </xf>
    <xf numFmtId="49" fontId="6" fillId="0" borderId="19" xfId="0" applyNumberFormat="1" applyFont="1" applyBorder="1" applyAlignment="1" applyProtection="1">
      <alignment horizontal="center" vertical="top" wrapText="1"/>
      <protection locked="0"/>
    </xf>
    <xf numFmtId="0" fontId="6" fillId="0" borderId="19" xfId="0" applyNumberFormat="1" applyFont="1" applyBorder="1" applyAlignment="1" applyProtection="1">
      <alignment vertical="top" wrapText="1"/>
      <protection locked="0"/>
    </xf>
    <xf numFmtId="0" fontId="6" fillId="0" borderId="18" xfId="0" applyNumberFormat="1" applyFont="1" applyBorder="1" applyAlignment="1" applyProtection="1">
      <alignment vertical="top" wrapText="1"/>
      <protection locked="0"/>
    </xf>
    <xf numFmtId="49" fontId="17" fillId="5" borderId="20" xfId="0" applyNumberFormat="1" applyFont="1" applyFill="1" applyBorder="1" applyAlignment="1">
      <alignment vertical="center"/>
    </xf>
    <xf numFmtId="0" fontId="18" fillId="0" borderId="0" xfId="1" applyFont="1" applyAlignment="1" applyProtection="1">
      <alignment horizontal="left" vertical="top"/>
      <protection locked="0"/>
    </xf>
    <xf numFmtId="0" fontId="0" fillId="0" borderId="1" xfId="0" applyBorder="1" applyAlignment="1">
      <alignment wrapText="1"/>
    </xf>
    <xf numFmtId="0" fontId="0" fillId="0" borderId="0" xfId="0" applyBorder="1"/>
    <xf numFmtId="0" fontId="0" fillId="0" borderId="23" xfId="0" applyFont="1" applyFill="1" applyBorder="1" applyAlignment="1">
      <alignment vertical="top" wrapText="1"/>
    </xf>
    <xf numFmtId="0" fontId="18" fillId="0" borderId="23" xfId="1" applyFont="1" applyBorder="1" applyAlignment="1" applyProtection="1">
      <alignment vertical="top" wrapText="1"/>
      <protection locked="0"/>
    </xf>
    <xf numFmtId="0" fontId="6" fillId="0" borderId="23" xfId="0" applyFont="1" applyFill="1" applyBorder="1" applyAlignment="1">
      <alignment vertical="top" wrapText="1"/>
    </xf>
    <xf numFmtId="0" fontId="6" fillId="0" borderId="22" xfId="0" applyFont="1" applyFill="1" applyBorder="1" applyAlignment="1">
      <alignment horizontal="right" wrapText="1"/>
    </xf>
    <xf numFmtId="0" fontId="8" fillId="0" borderId="0" xfId="0" applyFont="1" applyAlignment="1">
      <alignment wrapText="1"/>
    </xf>
    <xf numFmtId="0" fontId="0" fillId="0" borderId="11" xfId="0" applyBorder="1" applyAlignment="1">
      <alignment horizontal="center" vertical="top" wrapText="1"/>
    </xf>
    <xf numFmtId="49" fontId="9" fillId="0" borderId="10" xfId="0" applyNumberFormat="1" applyFont="1" applyBorder="1" applyAlignment="1" applyProtection="1">
      <alignment horizontal="center" wrapText="1"/>
      <protection locked="0"/>
    </xf>
    <xf numFmtId="49" fontId="9" fillId="0" borderId="10" xfId="0" applyNumberFormat="1" applyFont="1" applyBorder="1" applyAlignment="1" applyProtection="1">
      <alignment horizontal="center" vertical="top" wrapText="1"/>
      <protection locked="0"/>
    </xf>
    <xf numFmtId="49" fontId="9" fillId="0" borderId="21" xfId="0" applyNumberFormat="1" applyFont="1" applyBorder="1" applyAlignment="1" applyProtection="1">
      <alignment horizontal="center" vertical="top" wrapText="1"/>
      <protection locked="0"/>
    </xf>
    <xf numFmtId="0" fontId="10" fillId="0" borderId="11" xfId="0" applyFont="1" applyBorder="1" applyAlignment="1">
      <alignment horizontal="center" vertical="center"/>
    </xf>
    <xf numFmtId="49" fontId="9" fillId="0" borderId="24" xfId="0" applyNumberFormat="1" applyFont="1" applyBorder="1" applyAlignment="1" applyProtection="1">
      <alignment horizontal="center" vertical="top" wrapText="1"/>
      <protection locked="0"/>
    </xf>
    <xf numFmtId="49" fontId="9" fillId="0" borderId="4" xfId="0" applyNumberFormat="1" applyFont="1" applyBorder="1" applyAlignment="1" applyProtection="1">
      <alignment horizontal="center" wrapText="1"/>
      <protection locked="0"/>
    </xf>
    <xf numFmtId="49" fontId="9" fillId="0" borderId="4" xfId="0" applyNumberFormat="1" applyFont="1" applyBorder="1" applyAlignment="1" applyProtection="1">
      <alignment horizontal="center" vertical="top" wrapText="1"/>
      <protection locked="0"/>
    </xf>
    <xf numFmtId="49" fontId="9" fillId="0" borderId="24" xfId="0" applyNumberFormat="1" applyFont="1" applyBorder="1" applyAlignment="1" applyProtection="1">
      <alignment horizontal="center" wrapText="1"/>
      <protection locked="0"/>
    </xf>
    <xf numFmtId="1" fontId="9" fillId="0" borderId="24" xfId="0" applyNumberFormat="1" applyFont="1" applyBorder="1" applyAlignment="1" applyProtection="1">
      <alignment horizontal="center" wrapText="1"/>
      <protection locked="0"/>
    </xf>
    <xf numFmtId="49" fontId="9" fillId="0" borderId="6" xfId="0" applyNumberFormat="1" applyFont="1" applyBorder="1" applyAlignment="1" applyProtection="1">
      <alignment horizontal="center" vertical="top" wrapText="1"/>
      <protection locked="0"/>
    </xf>
    <xf numFmtId="1" fontId="9" fillId="0" borderId="28" xfId="0" applyNumberFormat="1" applyFont="1" applyBorder="1" applyAlignment="1" applyProtection="1">
      <alignment horizontal="center" wrapText="1"/>
      <protection locked="0"/>
    </xf>
    <xf numFmtId="1" fontId="9" fillId="0" borderId="4" xfId="0" applyNumberFormat="1" applyFont="1" applyBorder="1" applyAlignment="1" applyProtection="1">
      <alignment horizontal="center" wrapText="1"/>
      <protection locked="0"/>
    </xf>
    <xf numFmtId="49" fontId="6" fillId="0" borderId="29" xfId="0" applyNumberFormat="1" applyFont="1" applyFill="1" applyBorder="1" applyAlignment="1">
      <alignment vertical="top"/>
    </xf>
    <xf numFmtId="49" fontId="9" fillId="0" borderId="27" xfId="0" applyNumberFormat="1" applyFont="1" applyBorder="1" applyAlignment="1" applyProtection="1">
      <alignment horizontal="left" vertical="top" wrapText="1"/>
      <protection locked="0"/>
    </xf>
    <xf numFmtId="49" fontId="9" fillId="0" borderId="24" xfId="0" applyNumberFormat="1" applyFont="1" applyBorder="1" applyAlignment="1" applyProtection="1">
      <alignment horizontal="left" vertical="top" wrapText="1"/>
      <protection locked="0"/>
    </xf>
    <xf numFmtId="49" fontId="9" fillId="0" borderId="24" xfId="0" applyNumberFormat="1" applyFont="1" applyBorder="1" applyAlignment="1" applyProtection="1">
      <alignment horizontal="left" wrapText="1"/>
      <protection locked="0"/>
    </xf>
    <xf numFmtId="49" fontId="9" fillId="0" borderId="28" xfId="0" applyNumberFormat="1" applyFont="1" applyBorder="1" applyAlignment="1" applyProtection="1">
      <alignment horizontal="left" vertical="top"/>
      <protection locked="0"/>
    </xf>
    <xf numFmtId="49" fontId="9" fillId="0" borderId="25" xfId="0" applyNumberFormat="1" applyFont="1" applyBorder="1" applyAlignment="1" applyProtection="1">
      <alignment horizontal="center" textRotation="90" wrapText="1"/>
      <protection locked="0"/>
    </xf>
    <xf numFmtId="49" fontId="9" fillId="0" borderId="26" xfId="0" applyNumberFormat="1" applyFont="1" applyBorder="1" applyAlignment="1" applyProtection="1">
      <alignment horizontal="center" textRotation="90" wrapText="1"/>
      <protection locked="0"/>
    </xf>
    <xf numFmtId="164" fontId="9" fillId="0" borderId="25" xfId="0" applyNumberFormat="1" applyFont="1" applyBorder="1" applyAlignment="1" applyProtection="1">
      <alignment horizontal="center" wrapText="1"/>
      <protection locked="0"/>
    </xf>
    <xf numFmtId="49" fontId="9" fillId="0" borderId="26" xfId="0" applyNumberFormat="1" applyFont="1" applyBorder="1" applyAlignment="1" applyProtection="1">
      <alignment horizontal="center" wrapText="1"/>
      <protection locked="0"/>
    </xf>
    <xf numFmtId="0" fontId="0" fillId="0" borderId="26" xfId="0" applyNumberFormat="1" applyFont="1" applyBorder="1" applyAlignment="1" applyProtection="1">
      <alignment horizontal="center" wrapText="1"/>
    </xf>
    <xf numFmtId="49" fontId="9" fillId="0" borderId="30" xfId="0" applyNumberFormat="1" applyFont="1" applyBorder="1" applyAlignment="1" applyProtection="1">
      <alignment horizontal="center" wrapText="1"/>
      <protection locked="0"/>
    </xf>
    <xf numFmtId="0" fontId="0" fillId="0" borderId="3" xfId="0" applyBorder="1"/>
    <xf numFmtId="49" fontId="9" fillId="0" borderId="31" xfId="0" applyNumberFormat="1" applyFont="1" applyBorder="1" applyAlignment="1" applyProtection="1">
      <alignment horizontal="center" textRotation="90" wrapText="1"/>
      <protection locked="0"/>
    </xf>
    <xf numFmtId="49" fontId="9" fillId="0" borderId="28" xfId="0" applyNumberFormat="1" applyFont="1" applyBorder="1" applyAlignment="1" applyProtection="1">
      <alignment horizontal="center" vertical="top" wrapText="1"/>
      <protection locked="0"/>
    </xf>
    <xf numFmtId="0" fontId="18" fillId="0" borderId="0" xfId="1" applyFont="1" applyBorder="1" applyAlignment="1" applyProtection="1">
      <alignment horizontal="left" vertical="top"/>
      <protection locked="0"/>
    </xf>
    <xf numFmtId="49" fontId="8" fillId="6" borderId="32" xfId="0" applyNumberFormat="1" applyFont="1" applyFill="1" applyBorder="1" applyAlignment="1">
      <alignment horizontal="center" vertical="top"/>
    </xf>
    <xf numFmtId="49" fontId="8" fillId="6" borderId="33" xfId="0" applyNumberFormat="1" applyFont="1" applyFill="1" applyBorder="1" applyAlignment="1">
      <alignment horizontal="center" vertical="top"/>
    </xf>
    <xf numFmtId="49" fontId="8" fillId="6" borderId="34" xfId="0" applyNumberFormat="1" applyFont="1" applyFill="1" applyBorder="1" applyAlignment="1">
      <alignment horizontal="center" vertical="top"/>
    </xf>
    <xf numFmtId="49" fontId="8" fillId="6" borderId="32" xfId="0" applyNumberFormat="1" applyFont="1" applyFill="1"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0" xfId="3" applyFont="1" applyAlignment="1">
      <alignment horizontal="left" vertical="center" wrapText="1"/>
    </xf>
    <xf numFmtId="0" fontId="6" fillId="0" borderId="0" xfId="3" applyAlignment="1">
      <alignment horizontal="lef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0" fillId="0" borderId="11" xfId="0" applyFont="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8" fillId="0" borderId="0" xfId="0" applyFont="1" applyBorder="1" applyAlignment="1"/>
    <xf numFmtId="0" fontId="0" fillId="0" borderId="0" xfId="0" applyBorder="1" applyAlignment="1"/>
  </cellXfs>
  <cellStyles count="7">
    <cellStyle name="Hyperlink" xfId="5" builtinId="8"/>
    <cellStyle name="Normal" xfId="0" builtinId="0" customBuiltin="1"/>
    <cellStyle name="Normal 2" xfId="1"/>
    <cellStyle name="Normal 2 2" xfId="2"/>
    <cellStyle name="Normal 2 3" xfId="6"/>
    <cellStyle name="Normal 3" xfId="3"/>
    <cellStyle name="Normal 4" xfId="4"/>
  </cellStyles>
  <dxfs count="37">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auto="1"/>
        <name val="Segoe UI"/>
        <scheme val="none"/>
      </font>
      <numFmt numFmtId="0" formatCode="General"/>
      <alignment horizontal="general" vertical="top" textRotation="0" wrapText="1" indent="0" justifyLastLine="0" shrinkToFit="0" readingOrder="0"/>
      <border diagonalUp="0" diagonalDown="0">
        <left style="thick">
          <color auto="1"/>
        </left>
        <right style="thin">
          <color auto="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0"/>
        <color theme="1"/>
        <name val="Segoe UI"/>
        <scheme val="none"/>
      </font>
      <numFmt numFmtId="30" formatCode="@"/>
      <alignment horizontal="center" vertical="top"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Segoe UI"/>
        <scheme val="none"/>
      </font>
      <numFmt numFmtId="30" formatCode="@"/>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Segoe UI"/>
        <scheme val="none"/>
      </font>
      <numFmt numFmtId="30" formatCode="@"/>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Segoe UI"/>
        <scheme val="none"/>
      </font>
      <numFmt numFmtId="30" formatCode="@"/>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Segoe UI"/>
        <scheme val="none"/>
      </font>
      <numFmt numFmtId="30" formatCode="@"/>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Segoe UI"/>
        <scheme val="none"/>
      </font>
      <numFmt numFmtId="1" formatCode="0"/>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0" formatCode="Genera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Segoe UI"/>
        <scheme val="none"/>
      </font>
      <numFmt numFmtId="1" formatCode="0"/>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1" formatCode="0"/>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30" formatCode="@"/>
      <alignment horizontal="left" vertical="top"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30" formatCode="@"/>
      <alignment horizontal="left" vertical="top"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30" formatCode="@"/>
      <alignment horizontal="left" vertical="top"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Segoe UI"/>
        <scheme val="none"/>
      </font>
      <numFmt numFmtId="30" formatCode="@"/>
      <alignment horizontal="left" vertical="top" textRotation="0" wrapText="0" indent="0" justifyLastLine="0" shrinkToFit="0" readingOrder="0"/>
      <border diagonalUp="0" diagonalDown="0" outline="0">
        <left/>
        <right style="thin">
          <color auto="1"/>
        </right>
        <top style="thin">
          <color auto="1"/>
        </top>
        <bottom style="thin">
          <color auto="1"/>
        </bottom>
      </border>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numFmt numFmtId="30" formatCode="@"/>
      <alignment horizontal="general" vertical="top" textRotation="0" wrapText="1" indent="0" justifyLastLine="0" shrinkToFit="0" readingOrder="0"/>
    </dxf>
    <dxf>
      <border outline="0">
        <bottom style="medium">
          <color auto="1"/>
        </bottom>
      </border>
    </dxf>
    <dxf>
      <font>
        <b/>
        <i val="0"/>
        <strike val="0"/>
        <condense val="0"/>
        <extend val="0"/>
        <outline val="0"/>
        <shadow val="0"/>
        <u val="none"/>
        <vertAlign val="baseline"/>
        <sz val="10"/>
        <color theme="0"/>
        <name val="Segoe UI"/>
        <scheme val="none"/>
      </font>
      <numFmt numFmtId="30" formatCode="@"/>
      <fill>
        <patternFill patternType="solid">
          <fgColor indexed="64"/>
          <bgColor rgb="FF00AAD2"/>
        </patternFill>
      </fill>
      <alignment horizontal="center" vertical="bottom" textRotation="0" wrapText="1" indent="0" justifyLastLine="0" shrinkToFit="0" readingOrder="0"/>
      <border diagonalUp="0" diagonalDown="0" outline="0">
        <left style="thin">
          <color auto="1"/>
        </left>
        <right style="thin">
          <color auto="1"/>
        </right>
        <top/>
        <bottom/>
      </border>
    </dxf>
    <dxf>
      <fill>
        <patternFill>
          <bgColor rgb="FFFFEC9B"/>
        </patternFill>
      </fill>
    </dxf>
    <dxf>
      <font>
        <color theme="0"/>
      </font>
      <fill>
        <patternFill>
          <bgColor rgb="FF247224"/>
        </patternFill>
      </fill>
    </dxf>
    <dxf>
      <font>
        <color rgb="FF8E0000"/>
      </font>
      <fill>
        <patternFill>
          <bgColor rgb="FFFF9999"/>
        </patternFill>
      </fill>
    </dxf>
    <dxf>
      <fill>
        <patternFill>
          <bgColor rgb="FFFFEC9B"/>
        </patternFill>
      </fill>
    </dxf>
    <dxf>
      <fill>
        <patternFill>
          <bgColor indexed="43"/>
        </patternFill>
      </fill>
    </dxf>
    <dxf>
      <fill>
        <patternFill>
          <bgColor indexed="47"/>
        </patternFill>
      </fill>
    </dxf>
    <dxf>
      <fill>
        <patternFill>
          <bgColor indexed="45"/>
        </patternFill>
      </fill>
    </dxf>
    <dxf>
      <fill>
        <patternFill>
          <bgColor theme="8" tint="0.59996337778862885"/>
        </patternFill>
      </fill>
    </dxf>
    <dxf>
      <font>
        <b/>
        <i val="0"/>
      </font>
      <fill>
        <patternFill>
          <bgColor theme="8"/>
        </patternFill>
      </fill>
    </dxf>
    <dxf>
      <font>
        <color theme="1"/>
      </font>
      <border>
        <left style="medium">
          <color auto="1"/>
        </left>
        <right style="medium">
          <color auto="1"/>
        </right>
        <top style="medium">
          <color auto="1"/>
        </top>
        <bottom style="medium">
          <color auto="1"/>
        </bottom>
        <vertical style="thin">
          <color auto="1"/>
        </vertical>
        <horizontal style="thin">
          <color auto="1"/>
        </horizontal>
      </border>
    </dxf>
    <dxf>
      <fill>
        <patternFill>
          <bgColor rgb="FFCCF0F8"/>
        </patternFill>
      </fill>
    </dxf>
    <dxf>
      <fill>
        <patternFill>
          <bgColor rgb="FF00AAD2"/>
        </patternFill>
      </fill>
    </dxf>
    <dxf>
      <font>
        <color theme="1"/>
      </font>
      <border>
        <left style="medium">
          <color auto="1"/>
        </left>
        <right style="medium">
          <color auto="1"/>
        </right>
        <top style="medium">
          <color auto="1"/>
        </top>
        <bottom style="medium">
          <color auto="1"/>
        </bottom>
        <vertical style="thin">
          <color auto="1"/>
        </vertical>
        <horizontal style="thin">
          <color auto="1"/>
        </horizontal>
      </border>
    </dxf>
  </dxfs>
  <tableStyles count="2" defaultTableStyle="TableStyleMedium9" defaultPivotStyle="PivotStyleMedium7">
    <tableStyle name="PMT Table" pivot="0" count="3">
      <tableStyleElement type="wholeTable" dxfId="36"/>
      <tableStyleElement type="headerRow" dxfId="35"/>
      <tableStyleElement type="firstRowStripe" dxfId="34"/>
    </tableStyle>
    <tableStyle name="PMT Table Green" pivot="0" count="3">
      <tableStyleElement type="wholeTable" dxfId="33"/>
      <tableStyleElement type="headerRow" dxfId="32"/>
      <tableStyleElement type="firstRowStripe" dxfId="31"/>
    </tableStyle>
  </tableStyles>
  <colors>
    <mruColors>
      <color rgb="FF8E0000"/>
      <color rgb="FF247224"/>
      <color rgb="FF197D31"/>
      <color rgb="FF009900"/>
      <color rgb="FFFFEC9B"/>
      <color rgb="FF00AAD2"/>
      <color rgb="FFFFFF99"/>
      <color rgb="FFCCFFCC"/>
      <color rgb="FFFF9999"/>
      <color rgb="FFC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xdr:colOff>
      <xdr:row>0</xdr:row>
      <xdr:rowOff>2</xdr:rowOff>
    </xdr:from>
    <xdr:to>
      <xdr:col>0</xdr:col>
      <xdr:colOff>1360860</xdr:colOff>
      <xdr:row>0</xdr:row>
      <xdr:rowOff>372005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000"/>
        <a:stretch/>
      </xdr:blipFill>
      <xdr:spPr bwMode="auto">
        <a:xfrm>
          <a:off x="3" y="2"/>
          <a:ext cx="1360857" cy="3720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609599</xdr:colOff>
      <xdr:row>20</xdr:row>
      <xdr:rowOff>85725</xdr:rowOff>
    </xdr:from>
    <xdr:to>
      <xdr:col>8</xdr:col>
      <xdr:colOff>19050</xdr:colOff>
      <xdr:row>20</xdr:row>
      <xdr:rowOff>352425</xdr:rowOff>
    </xdr:to>
    <xdr:sp macro="" textlink="">
      <xdr:nvSpPr>
        <xdr:cNvPr id="11" name="TextBox 10"/>
        <xdr:cNvSpPr txBox="1"/>
      </xdr:nvSpPr>
      <xdr:spPr>
        <a:xfrm>
          <a:off x="7686674" y="4876800"/>
          <a:ext cx="5276851"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Level of Support</a:t>
          </a:r>
        </a:p>
      </xdr:txBody>
    </xdr:sp>
    <xdr:clientData/>
  </xdr:twoCellAnchor>
  <xdr:twoCellAnchor>
    <xdr:from>
      <xdr:col>3</xdr:col>
      <xdr:colOff>519115</xdr:colOff>
      <xdr:row>17</xdr:row>
      <xdr:rowOff>131617</xdr:rowOff>
    </xdr:from>
    <xdr:to>
      <xdr:col>4</xdr:col>
      <xdr:colOff>223840</xdr:colOff>
      <xdr:row>19</xdr:row>
      <xdr:rowOff>100012</xdr:rowOff>
    </xdr:to>
    <xdr:sp macro="" textlink="">
      <xdr:nvSpPr>
        <xdr:cNvPr id="12" name="TextBox 11"/>
        <xdr:cNvSpPr txBox="1"/>
      </xdr:nvSpPr>
      <xdr:spPr>
        <a:xfrm rot="16200000">
          <a:off x="7110198" y="6196661"/>
          <a:ext cx="1305359"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Influence</a:t>
          </a:r>
        </a:p>
      </xdr:txBody>
    </xdr:sp>
    <xdr:clientData/>
  </xdr:twoCellAnchor>
</xdr:wsDr>
</file>

<file path=xl/tables/table1.xml><?xml version="1.0" encoding="utf-8"?>
<table xmlns="http://schemas.openxmlformats.org/spreadsheetml/2006/main" id="1" name="Table1" displayName="Table1" ref="A7:T31" totalsRowShown="0" headerRowDxfId="23" dataDxfId="21" headerRowBorderDxfId="22" tableBorderDxfId="20">
  <autoFilter ref="A7:T31"/>
  <tableColumns count="20">
    <tableColumn id="1" name="Stakeholder" dataDxfId="19"/>
    <tableColumn id="12" name="Classification" dataDxfId="18"/>
    <tableColumn id="6" name="Phase" dataDxfId="17"/>
    <tableColumn id="13" name="Description of Stake on the Project" dataDxfId="16"/>
    <tableColumn id="2" name="Stakeholder Impact on Project" dataDxfId="15"/>
    <tableColumn id="3" name="Project Impact on Stakeholder" dataDxfId="14"/>
    <tableColumn id="4" name="Stakeholder Rating" dataDxfId="13">
      <calculatedColumnFormula>Table1[[#This Row],[Stakeholder Impact on Project]]*Table1[[#This Row],[Project Impact on Stakeholder]]</calculatedColumnFormula>
    </tableColumn>
    <tableColumn id="11" name="Level of Support" dataDxfId="12"/>
    <tableColumn id="10" name="Time" dataDxfId="11"/>
    <tableColumn id="9" name="Cost" dataDxfId="10"/>
    <tableColumn id="8" name="Scope" dataDxfId="9"/>
    <tableColumn id="7" name="Other" dataDxfId="8"/>
    <tableColumn id="21" name="Describe if success priority is &quot;Other&quot;" dataDxfId="7"/>
    <tableColumn id="5" name="Communication Objective" dataDxfId="6"/>
    <tableColumn id="19" name="Message Theme" dataDxfId="5"/>
    <tableColumn id="20" name="Method of Communication / Media Type" dataDxfId="4"/>
    <tableColumn id="17" name="Timing/ Frequency" dataDxfId="3"/>
    <tableColumn id="18" name="By Whom" dataDxfId="2"/>
    <tableColumn id="16" name="To Whom" dataDxfId="1"/>
    <tableColumn id="15" name="Desired outcome" dataDxfId="0"/>
  </tableColumns>
  <tableStyleInfo name="PMT Table Green" showFirstColumn="0" showLastColumn="0" showRowStripes="1" showColumnStripes="0"/>
</table>
</file>

<file path=xl/theme/theme1.xml><?xml version="1.0" encoding="utf-8"?>
<a:theme xmlns:a="http://schemas.openxmlformats.org/drawingml/2006/main" name="PMT1">
  <a:themeElements>
    <a:clrScheme name="PMT1">
      <a:dk1>
        <a:sysClr val="windowText" lastClr="000000"/>
      </a:dk1>
      <a:lt1>
        <a:sysClr val="window" lastClr="FFFFFF"/>
      </a:lt1>
      <a:dk2>
        <a:srgbClr val="44546A"/>
      </a:dk2>
      <a:lt2>
        <a:srgbClr val="E7E6E6"/>
      </a:lt2>
      <a:accent1>
        <a:srgbClr val="42ACDF"/>
      </a:accent1>
      <a:accent2>
        <a:srgbClr val="0072C6"/>
      </a:accent2>
      <a:accent3>
        <a:srgbClr val="8813BD"/>
      </a:accent3>
      <a:accent4>
        <a:srgbClr val="EDB700"/>
      </a:accent4>
      <a:accent5>
        <a:srgbClr val="70AD47"/>
      </a:accent5>
      <a:accent6>
        <a:srgbClr val="006600"/>
      </a:accent6>
      <a:hlink>
        <a:srgbClr val="0563C1"/>
      </a:hlink>
      <a:folHlink>
        <a:srgbClr val="8813BD"/>
      </a:folHlink>
    </a:clrScheme>
    <a:fontScheme name="PMT1">
      <a:majorFont>
        <a:latin typeface="Segoe UI Semibold"/>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mt.transportation.alberta.ca/Pages/Ext/Comms-Matrix-Guide.aspx" TargetMode="External"/><Relationship Id="rId1" Type="http://schemas.openxmlformats.org/officeDocument/2006/relationships/hyperlink" Target="https://pmt.transportation.alberta.ca/Pages/Ext/Stakeholder-Register-Guide.asp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3"/>
  <sheetViews>
    <sheetView showZeros="0" tabSelected="1" zoomScale="120" zoomScaleNormal="120" workbookViewId="0">
      <pane xSplit="1" ySplit="7" topLeftCell="B8" activePane="bottomRight" state="frozen"/>
      <selection pane="topRight" activeCell="B1" sqref="B1"/>
      <selection pane="bottomLeft" activeCell="A9" sqref="A9"/>
      <selection pane="bottomRight" activeCell="F7" sqref="F7"/>
    </sheetView>
  </sheetViews>
  <sheetFormatPr defaultColWidth="9.140625" defaultRowHeight="14.25" x14ac:dyDescent="0.25"/>
  <cols>
    <col min="1" max="1" width="21" style="5" customWidth="1"/>
    <col min="2" max="2" width="15.140625" style="5" bestFit="1" customWidth="1"/>
    <col min="3" max="3" width="15.140625" style="5" customWidth="1"/>
    <col min="4" max="4" width="34.5703125" style="5" customWidth="1"/>
    <col min="5" max="5" width="12.42578125" style="5" customWidth="1"/>
    <col min="6" max="6" width="12" style="5" customWidth="1"/>
    <col min="7" max="7" width="12.28515625" style="5" customWidth="1"/>
    <col min="8" max="8" width="11.28515625" customWidth="1"/>
    <col min="9" max="11" width="7.42578125" customWidth="1"/>
    <col min="12" max="12" width="11.7109375" style="5" customWidth="1"/>
    <col min="13" max="13" width="26.140625" style="5" customWidth="1"/>
    <col min="14" max="14" width="36.5703125" style="5" customWidth="1"/>
    <col min="15" max="15" width="25.28515625" style="5" customWidth="1"/>
    <col min="16" max="16" width="18.7109375" style="5" customWidth="1"/>
    <col min="17" max="17" width="14" style="5" customWidth="1"/>
    <col min="18" max="19" width="15" style="5" customWidth="1"/>
    <col min="20" max="20" width="21.42578125" style="5" customWidth="1"/>
    <col min="21" max="21" width="31.42578125" style="6" customWidth="1"/>
    <col min="22" max="16384" width="9.140625" style="1"/>
  </cols>
  <sheetData>
    <row r="1" spans="1:21" ht="37.5" customHeight="1" thickBot="1" x14ac:dyDescent="0.3">
      <c r="H1" s="5"/>
      <c r="I1" s="5"/>
      <c r="J1" s="5"/>
      <c r="K1" s="5"/>
      <c r="U1" s="1"/>
    </row>
    <row r="2" spans="1:21" s="7" customFormat="1" ht="38.25" customHeight="1" x14ac:dyDescent="0.3">
      <c r="A2" s="25" t="s">
        <v>10</v>
      </c>
      <c r="B2" s="49"/>
      <c r="C2" s="49"/>
      <c r="D2" s="49"/>
      <c r="E2" s="26"/>
      <c r="F2" s="26"/>
      <c r="G2" s="26"/>
      <c r="H2" s="26"/>
      <c r="I2" s="26"/>
      <c r="J2" s="26"/>
      <c r="K2" s="26"/>
      <c r="L2" s="26"/>
      <c r="M2" s="26"/>
      <c r="N2" s="71" t="s">
        <v>94</v>
      </c>
      <c r="O2" s="49"/>
      <c r="P2" s="49"/>
      <c r="Q2" s="49"/>
      <c r="R2" s="49"/>
      <c r="S2" s="49"/>
      <c r="T2" s="27" t="s">
        <v>78</v>
      </c>
    </row>
    <row r="3" spans="1:21" s="4" customFormat="1" ht="10.15" customHeight="1" x14ac:dyDescent="0.25">
      <c r="A3" s="2"/>
      <c r="B3" s="2"/>
      <c r="C3" s="2"/>
      <c r="D3" s="2"/>
      <c r="E3" s="3"/>
      <c r="F3" s="3"/>
      <c r="G3" s="3"/>
      <c r="H3" s="3"/>
      <c r="I3" s="3"/>
      <c r="J3" s="3"/>
      <c r="K3" s="3"/>
      <c r="L3" s="3"/>
      <c r="M3" s="3"/>
      <c r="N3" s="75"/>
      <c r="O3" s="61"/>
      <c r="P3" s="61"/>
      <c r="Q3" s="61"/>
      <c r="R3" s="61"/>
      <c r="S3" s="61"/>
      <c r="T3" s="61"/>
    </row>
    <row r="4" spans="1:21" s="30" customFormat="1" ht="32.25" customHeight="1" x14ac:dyDescent="0.25">
      <c r="A4" s="28" t="s">
        <v>1</v>
      </c>
      <c r="B4" s="29" t="s">
        <v>27</v>
      </c>
      <c r="C4" s="29"/>
      <c r="D4" s="54" t="s">
        <v>0</v>
      </c>
      <c r="E4" s="72"/>
      <c r="F4" s="72"/>
      <c r="G4" s="72"/>
      <c r="H4" s="107"/>
      <c r="I4" s="107" t="s">
        <v>103</v>
      </c>
      <c r="J4" s="72"/>
      <c r="K4" s="72"/>
      <c r="L4" s="72"/>
      <c r="M4" s="72"/>
      <c r="N4" s="76"/>
      <c r="O4" s="60"/>
      <c r="P4" s="60"/>
      <c r="Q4" s="60"/>
      <c r="R4" s="60"/>
      <c r="S4" s="60"/>
      <c r="T4" s="60"/>
    </row>
    <row r="5" spans="1:21" s="33" customFormat="1" ht="15.6" customHeight="1" thickBot="1" x14ac:dyDescent="0.3">
      <c r="A5" s="31"/>
      <c r="B5" s="31"/>
      <c r="C5" s="31"/>
      <c r="D5" s="31"/>
      <c r="E5" s="32"/>
      <c r="F5" s="32"/>
      <c r="G5" s="32"/>
      <c r="H5" s="32"/>
      <c r="I5" s="32"/>
      <c r="J5" s="32"/>
      <c r="K5" s="32"/>
      <c r="L5" s="32"/>
      <c r="M5" s="32"/>
      <c r="N5" s="77"/>
      <c r="O5" s="62"/>
      <c r="P5" s="62"/>
      <c r="Q5" s="62"/>
      <c r="R5" s="62"/>
      <c r="S5" s="62"/>
      <c r="T5" s="62"/>
    </row>
    <row r="6" spans="1:21" s="33" customFormat="1" ht="15" thickBot="1" x14ac:dyDescent="0.3">
      <c r="A6" s="31"/>
      <c r="B6" s="31"/>
      <c r="C6" s="31"/>
      <c r="D6" s="93"/>
      <c r="E6" s="108" t="s">
        <v>22</v>
      </c>
      <c r="F6" s="109"/>
      <c r="G6" s="109"/>
      <c r="H6" s="110"/>
      <c r="I6" s="111" t="s">
        <v>90</v>
      </c>
      <c r="J6" s="112"/>
      <c r="K6" s="112"/>
      <c r="L6" s="113"/>
      <c r="M6" s="80"/>
      <c r="N6" s="78"/>
      <c r="O6" s="34"/>
      <c r="P6" s="34"/>
      <c r="Q6" s="34"/>
      <c r="R6" s="34"/>
      <c r="S6" s="34"/>
      <c r="T6" s="34"/>
    </row>
    <row r="7" spans="1:21" s="37" customFormat="1" ht="45.75" customHeight="1" x14ac:dyDescent="0.25">
      <c r="A7" s="35" t="s">
        <v>6</v>
      </c>
      <c r="B7" s="35" t="s">
        <v>69</v>
      </c>
      <c r="C7" s="35" t="s">
        <v>18</v>
      </c>
      <c r="D7" s="96" t="s">
        <v>102</v>
      </c>
      <c r="E7" s="100" t="s">
        <v>74</v>
      </c>
      <c r="F7" s="101" t="s">
        <v>73</v>
      </c>
      <c r="G7" s="102" t="s">
        <v>75</v>
      </c>
      <c r="H7" s="103" t="s">
        <v>89</v>
      </c>
      <c r="I7" s="98" t="s">
        <v>23</v>
      </c>
      <c r="J7" s="99" t="s">
        <v>24</v>
      </c>
      <c r="K7" s="99" t="s">
        <v>25</v>
      </c>
      <c r="L7" s="105" t="s">
        <v>92</v>
      </c>
      <c r="M7" s="81" t="s">
        <v>96</v>
      </c>
      <c r="N7" s="66" t="s">
        <v>76</v>
      </c>
      <c r="O7" s="36" t="s">
        <v>93</v>
      </c>
      <c r="P7" s="50" t="s">
        <v>49</v>
      </c>
      <c r="Q7" s="36" t="s">
        <v>77</v>
      </c>
      <c r="R7" s="50" t="s">
        <v>79</v>
      </c>
      <c r="S7" s="63" t="s">
        <v>68</v>
      </c>
      <c r="T7" s="51" t="s">
        <v>50</v>
      </c>
    </row>
    <row r="8" spans="1:21" s="38" customFormat="1" x14ac:dyDescent="0.25">
      <c r="A8" s="47"/>
      <c r="B8" s="47"/>
      <c r="C8" s="47"/>
      <c r="D8" s="96"/>
      <c r="E8" s="92"/>
      <c r="F8" s="64"/>
      <c r="G8" s="55">
        <f>Table1[[#This Row],[Stakeholder Impact on Project]]*Table1[[#This Row],[Project Impact on Stakeholder]]</f>
        <v>0</v>
      </c>
      <c r="H8" s="89"/>
      <c r="I8" s="86"/>
      <c r="J8" s="36"/>
      <c r="K8" s="36"/>
      <c r="L8" s="88"/>
      <c r="M8" s="81"/>
      <c r="N8" s="67"/>
      <c r="O8" s="65"/>
      <c r="P8" s="65"/>
      <c r="Q8" s="65"/>
      <c r="R8" s="65"/>
      <c r="S8" s="65"/>
      <c r="T8" s="65"/>
    </row>
    <row r="9" spans="1:21" s="38" customFormat="1" x14ac:dyDescent="0.25">
      <c r="A9" s="48"/>
      <c r="B9" s="48"/>
      <c r="C9" s="48"/>
      <c r="D9" s="95"/>
      <c r="E9" s="92"/>
      <c r="F9" s="64"/>
      <c r="G9" s="40">
        <f>Table1[[#This Row],[Stakeholder Impact on Project]]*Table1[[#This Row],[Project Impact on Stakeholder]]</f>
        <v>0</v>
      </c>
      <c r="H9" s="89"/>
      <c r="I9" s="87"/>
      <c r="J9" s="39"/>
      <c r="K9" s="39"/>
      <c r="L9" s="85"/>
      <c r="M9" s="82"/>
      <c r="N9" s="68"/>
      <c r="O9" s="41"/>
      <c r="P9" s="41"/>
      <c r="Q9" s="41"/>
      <c r="R9" s="41"/>
      <c r="S9" s="41"/>
      <c r="T9" s="41"/>
    </row>
    <row r="10" spans="1:21" s="38" customFormat="1" x14ac:dyDescent="0.25">
      <c r="A10" s="48"/>
      <c r="B10" s="48"/>
      <c r="C10" s="48"/>
      <c r="D10" s="95"/>
      <c r="E10" s="92"/>
      <c r="F10" s="64"/>
      <c r="G10" s="40">
        <f>Table1[[#This Row],[Stakeholder Impact on Project]]*Table1[[#This Row],[Project Impact on Stakeholder]]</f>
        <v>0</v>
      </c>
      <c r="H10" s="89"/>
      <c r="I10" s="87"/>
      <c r="J10" s="39"/>
      <c r="K10" s="39"/>
      <c r="L10" s="85"/>
      <c r="M10" s="82"/>
      <c r="N10" s="68"/>
      <c r="O10" s="41"/>
      <c r="P10" s="41"/>
      <c r="Q10" s="41"/>
      <c r="R10" s="41"/>
      <c r="S10" s="41"/>
      <c r="T10" s="41"/>
    </row>
    <row r="11" spans="1:21" s="38" customFormat="1" x14ac:dyDescent="0.25">
      <c r="A11" s="48"/>
      <c r="B11" s="48"/>
      <c r="C11" s="48"/>
      <c r="D11" s="95"/>
      <c r="E11" s="92"/>
      <c r="F11" s="64"/>
      <c r="G11" s="40">
        <f>Table1[[#This Row],[Stakeholder Impact on Project]]*Table1[[#This Row],[Project Impact on Stakeholder]]</f>
        <v>0</v>
      </c>
      <c r="H11" s="89"/>
      <c r="I11" s="87"/>
      <c r="J11" s="39"/>
      <c r="K11" s="39"/>
      <c r="L11" s="85"/>
      <c r="M11" s="82"/>
      <c r="N11" s="68"/>
      <c r="O11" s="41"/>
      <c r="P11" s="41"/>
      <c r="Q11" s="41"/>
      <c r="R11" s="41"/>
      <c r="S11" s="41"/>
      <c r="T11" s="41"/>
    </row>
    <row r="12" spans="1:21" s="38" customFormat="1" x14ac:dyDescent="0.25">
      <c r="A12" s="48"/>
      <c r="B12" s="48"/>
      <c r="C12" s="48"/>
      <c r="D12" s="95"/>
      <c r="E12" s="92"/>
      <c r="F12" s="64"/>
      <c r="G12" s="40">
        <f>Table1[[#This Row],[Stakeholder Impact on Project]]*Table1[[#This Row],[Project Impact on Stakeholder]]</f>
        <v>0</v>
      </c>
      <c r="H12" s="89"/>
      <c r="I12" s="87"/>
      <c r="J12" s="39"/>
      <c r="K12" s="39"/>
      <c r="L12" s="85"/>
      <c r="M12" s="82"/>
      <c r="N12" s="69"/>
      <c r="O12" s="42"/>
      <c r="P12" s="42"/>
      <c r="Q12" s="42"/>
      <c r="R12" s="42"/>
      <c r="S12" s="42"/>
      <c r="T12" s="42"/>
    </row>
    <row r="13" spans="1:21" s="38" customFormat="1" x14ac:dyDescent="0.25">
      <c r="A13" s="48"/>
      <c r="B13" s="48"/>
      <c r="C13" s="48"/>
      <c r="D13" s="95"/>
      <c r="E13" s="92"/>
      <c r="F13" s="64"/>
      <c r="G13" s="40">
        <f>Table1[[#This Row],[Stakeholder Impact on Project]]*Table1[[#This Row],[Project Impact on Stakeholder]]</f>
        <v>0</v>
      </c>
      <c r="H13" s="89"/>
      <c r="I13" s="87"/>
      <c r="J13" s="39"/>
      <c r="K13" s="39"/>
      <c r="L13" s="85"/>
      <c r="M13" s="82"/>
      <c r="N13" s="69"/>
      <c r="O13" s="42"/>
      <c r="P13" s="42"/>
      <c r="Q13" s="42"/>
      <c r="R13" s="42"/>
      <c r="S13" s="42"/>
      <c r="T13" s="42"/>
    </row>
    <row r="14" spans="1:21" s="38" customFormat="1" x14ac:dyDescent="0.25">
      <c r="A14" s="48"/>
      <c r="B14" s="48"/>
      <c r="C14" s="48"/>
      <c r="D14" s="94"/>
      <c r="E14" s="92"/>
      <c r="F14" s="64"/>
      <c r="G14" s="40">
        <f>Table1[[#This Row],[Stakeholder Impact on Project]]*Table1[[#This Row],[Project Impact on Stakeholder]]</f>
        <v>0</v>
      </c>
      <c r="H14" s="89"/>
      <c r="I14" s="87"/>
      <c r="J14" s="39"/>
      <c r="K14" s="39"/>
      <c r="L14" s="85"/>
      <c r="M14" s="82"/>
      <c r="N14" s="69"/>
      <c r="O14" s="42"/>
      <c r="P14" s="42"/>
      <c r="Q14" s="42"/>
      <c r="R14" s="42"/>
      <c r="S14" s="42"/>
      <c r="T14" s="42"/>
    </row>
    <row r="15" spans="1:21" s="38" customFormat="1" x14ac:dyDescent="0.25">
      <c r="A15" s="48"/>
      <c r="B15" s="48"/>
      <c r="C15" s="48"/>
      <c r="D15" s="95"/>
      <c r="E15" s="92"/>
      <c r="F15" s="64"/>
      <c r="G15" s="40">
        <f>Table1[[#This Row],[Stakeholder Impact on Project]]*Table1[[#This Row],[Project Impact on Stakeholder]]</f>
        <v>0</v>
      </c>
      <c r="H15" s="89"/>
      <c r="I15" s="87"/>
      <c r="J15" s="39"/>
      <c r="K15" s="39"/>
      <c r="L15" s="85"/>
      <c r="M15" s="82"/>
      <c r="N15" s="69"/>
      <c r="O15" s="42"/>
      <c r="P15" s="42"/>
      <c r="Q15" s="42"/>
      <c r="R15" s="42"/>
      <c r="S15" s="42"/>
      <c r="T15" s="42"/>
    </row>
    <row r="16" spans="1:21" s="38" customFormat="1" x14ac:dyDescent="0.25">
      <c r="A16" s="48"/>
      <c r="B16" s="48"/>
      <c r="C16" s="48"/>
      <c r="D16" s="95"/>
      <c r="E16" s="92"/>
      <c r="F16" s="64"/>
      <c r="G16" s="40">
        <f>Table1[[#This Row],[Stakeholder Impact on Project]]*Table1[[#This Row],[Project Impact on Stakeholder]]</f>
        <v>0</v>
      </c>
      <c r="H16" s="89"/>
      <c r="I16" s="87"/>
      <c r="J16" s="39"/>
      <c r="K16" s="39"/>
      <c r="L16" s="85"/>
      <c r="M16" s="82"/>
      <c r="N16" s="69"/>
      <c r="O16" s="42"/>
      <c r="P16" s="42"/>
      <c r="Q16" s="42"/>
      <c r="R16" s="42"/>
      <c r="S16" s="42"/>
      <c r="T16" s="42"/>
    </row>
    <row r="17" spans="1:20" s="38" customFormat="1" x14ac:dyDescent="0.25">
      <c r="A17" s="48"/>
      <c r="B17" s="48"/>
      <c r="C17" s="48"/>
      <c r="D17" s="95"/>
      <c r="E17" s="92"/>
      <c r="F17" s="64"/>
      <c r="G17" s="40">
        <f>Table1[[#This Row],[Stakeholder Impact on Project]]*Table1[[#This Row],[Project Impact on Stakeholder]]</f>
        <v>0</v>
      </c>
      <c r="H17" s="89"/>
      <c r="I17" s="87"/>
      <c r="J17" s="39"/>
      <c r="K17" s="39"/>
      <c r="L17" s="85"/>
      <c r="M17" s="82"/>
      <c r="N17" s="69"/>
      <c r="O17" s="42"/>
      <c r="P17" s="42"/>
      <c r="Q17" s="42"/>
      <c r="R17" s="42"/>
      <c r="S17" s="42"/>
      <c r="T17" s="42"/>
    </row>
    <row r="18" spans="1:20" s="38" customFormat="1" x14ac:dyDescent="0.25">
      <c r="A18" s="48"/>
      <c r="B18" s="48"/>
      <c r="C18" s="48"/>
      <c r="D18" s="95"/>
      <c r="E18" s="92"/>
      <c r="F18" s="64"/>
      <c r="G18" s="40">
        <f>Table1[[#This Row],[Stakeholder Impact on Project]]*Table1[[#This Row],[Project Impact on Stakeholder]]</f>
        <v>0</v>
      </c>
      <c r="H18" s="89"/>
      <c r="I18" s="87"/>
      <c r="J18" s="39"/>
      <c r="K18" s="39"/>
      <c r="L18" s="85"/>
      <c r="M18" s="82"/>
      <c r="N18" s="69"/>
      <c r="O18" s="42"/>
      <c r="P18" s="42"/>
      <c r="Q18" s="42"/>
      <c r="R18" s="42"/>
      <c r="S18" s="42"/>
      <c r="T18" s="42"/>
    </row>
    <row r="19" spans="1:20" s="38" customFormat="1" x14ac:dyDescent="0.25">
      <c r="A19" s="48"/>
      <c r="B19" s="48"/>
      <c r="C19" s="48"/>
      <c r="D19" s="95"/>
      <c r="E19" s="92"/>
      <c r="F19" s="64"/>
      <c r="G19" s="40">
        <f>Table1[[#This Row],[Stakeholder Impact on Project]]*Table1[[#This Row],[Project Impact on Stakeholder]]</f>
        <v>0</v>
      </c>
      <c r="H19" s="89"/>
      <c r="I19" s="87"/>
      <c r="J19" s="39"/>
      <c r="K19" s="39"/>
      <c r="L19" s="85"/>
      <c r="M19" s="82"/>
      <c r="N19" s="69"/>
      <c r="O19" s="42"/>
      <c r="P19" s="42"/>
      <c r="Q19" s="42"/>
      <c r="R19" s="42"/>
      <c r="S19" s="42"/>
      <c r="T19" s="42"/>
    </row>
    <row r="20" spans="1:20" s="38" customFormat="1" x14ac:dyDescent="0.25">
      <c r="A20" s="48"/>
      <c r="B20" s="48"/>
      <c r="C20" s="48"/>
      <c r="D20" s="95"/>
      <c r="E20" s="92"/>
      <c r="F20" s="64"/>
      <c r="G20" s="40">
        <f>Table1[[#This Row],[Stakeholder Impact on Project]]*Table1[[#This Row],[Project Impact on Stakeholder]]</f>
        <v>0</v>
      </c>
      <c r="H20" s="89"/>
      <c r="I20" s="87"/>
      <c r="J20" s="39"/>
      <c r="K20" s="39"/>
      <c r="L20" s="85"/>
      <c r="M20" s="82"/>
      <c r="N20" s="69"/>
      <c r="O20" s="42"/>
      <c r="P20" s="42"/>
      <c r="Q20" s="42"/>
      <c r="R20" s="42"/>
      <c r="S20" s="42"/>
      <c r="T20" s="42"/>
    </row>
    <row r="21" spans="1:20" s="38" customFormat="1" x14ac:dyDescent="0.25">
      <c r="A21" s="48"/>
      <c r="B21" s="48"/>
      <c r="C21" s="48"/>
      <c r="D21" s="95"/>
      <c r="E21" s="92"/>
      <c r="F21" s="64"/>
      <c r="G21" s="40">
        <f>Table1[[#This Row],[Stakeholder Impact on Project]]*Table1[[#This Row],[Project Impact on Stakeholder]]</f>
        <v>0</v>
      </c>
      <c r="H21" s="89"/>
      <c r="I21" s="87"/>
      <c r="J21" s="39"/>
      <c r="K21" s="39"/>
      <c r="L21" s="85"/>
      <c r="M21" s="82"/>
      <c r="N21" s="69"/>
      <c r="O21" s="42"/>
      <c r="P21" s="42"/>
      <c r="Q21" s="42"/>
      <c r="R21" s="42"/>
      <c r="S21" s="42"/>
      <c r="T21" s="42"/>
    </row>
    <row r="22" spans="1:20" s="38" customFormat="1" x14ac:dyDescent="0.25">
      <c r="A22" s="48"/>
      <c r="B22" s="48"/>
      <c r="C22" s="48"/>
      <c r="D22" s="95"/>
      <c r="E22" s="92"/>
      <c r="F22" s="64"/>
      <c r="G22" s="40">
        <f>Table1[[#This Row],[Stakeholder Impact on Project]]*Table1[[#This Row],[Project Impact on Stakeholder]]</f>
        <v>0</v>
      </c>
      <c r="H22" s="89"/>
      <c r="I22" s="87"/>
      <c r="J22" s="39"/>
      <c r="K22" s="39"/>
      <c r="L22" s="85"/>
      <c r="M22" s="82"/>
      <c r="N22" s="69"/>
      <c r="O22" s="42"/>
      <c r="P22" s="42"/>
      <c r="Q22" s="42"/>
      <c r="R22" s="42"/>
      <c r="S22" s="42"/>
      <c r="T22" s="42"/>
    </row>
    <row r="23" spans="1:20" s="38" customFormat="1" x14ac:dyDescent="0.25">
      <c r="A23" s="48"/>
      <c r="B23" s="48"/>
      <c r="C23" s="48"/>
      <c r="D23" s="95"/>
      <c r="E23" s="92"/>
      <c r="F23" s="64"/>
      <c r="G23" s="40">
        <f>Table1[[#This Row],[Stakeholder Impact on Project]]*Table1[[#This Row],[Project Impact on Stakeholder]]</f>
        <v>0</v>
      </c>
      <c r="H23" s="89"/>
      <c r="I23" s="87"/>
      <c r="J23" s="39"/>
      <c r="K23" s="39"/>
      <c r="L23" s="85"/>
      <c r="M23" s="82"/>
      <c r="N23" s="69"/>
      <c r="O23" s="42"/>
      <c r="P23" s="42"/>
      <c r="Q23" s="42"/>
      <c r="R23" s="42"/>
      <c r="S23" s="42"/>
      <c r="T23" s="42"/>
    </row>
    <row r="24" spans="1:20" s="38" customFormat="1" x14ac:dyDescent="0.25">
      <c r="A24" s="48"/>
      <c r="B24" s="48"/>
      <c r="C24" s="48"/>
      <c r="D24" s="95"/>
      <c r="E24" s="92"/>
      <c r="F24" s="64"/>
      <c r="G24" s="40">
        <f>Table1[[#This Row],[Stakeholder Impact on Project]]*Table1[[#This Row],[Project Impact on Stakeholder]]</f>
        <v>0</v>
      </c>
      <c r="H24" s="89"/>
      <c r="I24" s="87"/>
      <c r="J24" s="39"/>
      <c r="K24" s="39"/>
      <c r="L24" s="85"/>
      <c r="M24" s="82"/>
      <c r="N24" s="69"/>
      <c r="O24" s="42"/>
      <c r="P24" s="42"/>
      <c r="Q24" s="42"/>
      <c r="R24" s="42"/>
      <c r="S24" s="42"/>
      <c r="T24" s="42"/>
    </row>
    <row r="25" spans="1:20" s="38" customFormat="1" x14ac:dyDescent="0.25">
      <c r="A25" s="48"/>
      <c r="B25" s="48"/>
      <c r="C25" s="48"/>
      <c r="D25" s="95"/>
      <c r="E25" s="92"/>
      <c r="F25" s="64"/>
      <c r="G25" s="40">
        <f>Table1[[#This Row],[Stakeholder Impact on Project]]*Table1[[#This Row],[Project Impact on Stakeholder]]</f>
        <v>0</v>
      </c>
      <c r="H25" s="89"/>
      <c r="I25" s="87"/>
      <c r="J25" s="39"/>
      <c r="K25" s="39"/>
      <c r="L25" s="85"/>
      <c r="M25" s="82"/>
      <c r="N25" s="69"/>
      <c r="O25" s="42"/>
      <c r="P25" s="42"/>
      <c r="Q25" s="42"/>
      <c r="R25" s="42"/>
      <c r="S25" s="42"/>
      <c r="T25" s="42"/>
    </row>
    <row r="26" spans="1:20" s="38" customFormat="1" x14ac:dyDescent="0.25">
      <c r="A26" s="48"/>
      <c r="B26" s="48"/>
      <c r="C26" s="48"/>
      <c r="D26" s="95"/>
      <c r="E26" s="92"/>
      <c r="F26" s="64"/>
      <c r="G26" s="40">
        <f>Table1[[#This Row],[Stakeholder Impact on Project]]*Table1[[#This Row],[Project Impact on Stakeholder]]</f>
        <v>0</v>
      </c>
      <c r="H26" s="89"/>
      <c r="I26" s="87"/>
      <c r="J26" s="39"/>
      <c r="K26" s="39"/>
      <c r="L26" s="85"/>
      <c r="M26" s="82"/>
      <c r="N26" s="69"/>
      <c r="O26" s="42"/>
      <c r="P26" s="42"/>
      <c r="Q26" s="42"/>
      <c r="R26" s="42"/>
      <c r="S26" s="42"/>
      <c r="T26" s="42"/>
    </row>
    <row r="27" spans="1:20" s="38" customFormat="1" x14ac:dyDescent="0.25">
      <c r="A27" s="48"/>
      <c r="B27" s="48"/>
      <c r="C27" s="48"/>
      <c r="D27" s="95"/>
      <c r="E27" s="92"/>
      <c r="F27" s="64"/>
      <c r="G27" s="40">
        <f>Table1[[#This Row],[Stakeholder Impact on Project]]*Table1[[#This Row],[Project Impact on Stakeholder]]</f>
        <v>0</v>
      </c>
      <c r="H27" s="89"/>
      <c r="I27" s="87"/>
      <c r="J27" s="39"/>
      <c r="K27" s="39"/>
      <c r="L27" s="85"/>
      <c r="M27" s="82"/>
      <c r="N27" s="69"/>
      <c r="O27" s="42"/>
      <c r="P27" s="42"/>
      <c r="Q27" s="42"/>
      <c r="R27" s="42"/>
      <c r="S27" s="42"/>
      <c r="T27" s="42"/>
    </row>
    <row r="28" spans="1:20" s="38" customFormat="1" x14ac:dyDescent="0.25">
      <c r="A28" s="48"/>
      <c r="B28" s="48"/>
      <c r="C28" s="48"/>
      <c r="D28" s="95"/>
      <c r="E28" s="92"/>
      <c r="F28" s="64"/>
      <c r="G28" s="40">
        <f>Table1[[#This Row],[Stakeholder Impact on Project]]*Table1[[#This Row],[Project Impact on Stakeholder]]</f>
        <v>0</v>
      </c>
      <c r="H28" s="89"/>
      <c r="I28" s="87"/>
      <c r="J28" s="39"/>
      <c r="K28" s="39"/>
      <c r="L28" s="85"/>
      <c r="M28" s="82"/>
      <c r="N28" s="69"/>
      <c r="O28" s="42"/>
      <c r="P28" s="42"/>
      <c r="Q28" s="42"/>
      <c r="R28" s="42"/>
      <c r="S28" s="42"/>
      <c r="T28" s="42"/>
    </row>
    <row r="29" spans="1:20" s="38" customFormat="1" x14ac:dyDescent="0.25">
      <c r="A29" s="48"/>
      <c r="B29" s="48"/>
      <c r="C29" s="48"/>
      <c r="D29" s="95"/>
      <c r="E29" s="92"/>
      <c r="F29" s="64"/>
      <c r="G29" s="40">
        <f>Table1[[#This Row],[Stakeholder Impact on Project]]*Table1[[#This Row],[Project Impact on Stakeholder]]</f>
        <v>0</v>
      </c>
      <c r="H29" s="89"/>
      <c r="I29" s="87"/>
      <c r="J29" s="39"/>
      <c r="K29" s="39"/>
      <c r="L29" s="85"/>
      <c r="M29" s="82"/>
      <c r="N29" s="69"/>
      <c r="O29" s="42"/>
      <c r="P29" s="42"/>
      <c r="Q29" s="42"/>
      <c r="R29" s="42"/>
      <c r="S29" s="42"/>
      <c r="T29" s="42"/>
    </row>
    <row r="30" spans="1:20" s="38" customFormat="1" x14ac:dyDescent="0.25">
      <c r="A30" s="48"/>
      <c r="B30" s="48"/>
      <c r="C30" s="48"/>
      <c r="D30" s="95"/>
      <c r="E30" s="92"/>
      <c r="F30" s="64"/>
      <c r="G30" s="40">
        <f>Table1[[#This Row],[Stakeholder Impact on Project]]*Table1[[#This Row],[Project Impact on Stakeholder]]</f>
        <v>0</v>
      </c>
      <c r="H30" s="89"/>
      <c r="I30" s="87"/>
      <c r="J30" s="39"/>
      <c r="K30" s="39"/>
      <c r="L30" s="85"/>
      <c r="M30" s="82"/>
      <c r="N30" s="69"/>
      <c r="O30" s="42"/>
      <c r="P30" s="42"/>
      <c r="Q30" s="42"/>
      <c r="R30" s="42"/>
      <c r="S30" s="42"/>
      <c r="T30" s="42"/>
    </row>
    <row r="31" spans="1:20" s="38" customFormat="1" x14ac:dyDescent="0.25">
      <c r="A31" s="43"/>
      <c r="B31" s="43"/>
      <c r="C31" s="43"/>
      <c r="D31" s="97"/>
      <c r="E31" s="92"/>
      <c r="F31" s="64"/>
      <c r="G31" s="45">
        <f>Table1[[#This Row],[Stakeholder Impact on Project]]*Table1[[#This Row],[Project Impact on Stakeholder]]</f>
        <v>0</v>
      </c>
      <c r="H31" s="91"/>
      <c r="I31" s="90"/>
      <c r="J31" s="44"/>
      <c r="K31" s="44"/>
      <c r="L31" s="106"/>
      <c r="M31" s="83"/>
      <c r="N31" s="70"/>
      <c r="O31" s="46"/>
      <c r="P31" s="46"/>
      <c r="Q31" s="46"/>
      <c r="R31" s="46"/>
      <c r="S31" s="46"/>
      <c r="T31" s="46"/>
    </row>
    <row r="32" spans="1:20" ht="15" thickBot="1" x14ac:dyDescent="0.3"/>
    <row r="33" spans="9:9" x14ac:dyDescent="0.25">
      <c r="I33" s="104"/>
    </row>
  </sheetData>
  <sheetProtection formatCells="0" insertRows="0" insertHyperlinks="0" sort="0" autoFilter="0"/>
  <mergeCells count="2">
    <mergeCell ref="E6:H6"/>
    <mergeCell ref="I6:L6"/>
  </mergeCells>
  <phoneticPr fontId="4" type="noConversion"/>
  <conditionalFormatting sqref="F32:G65529 L32:T65529 F2:M2">
    <cfRule type="cellIs" dxfId="30" priority="6" stopIfTrue="1" operator="equal">
      <formula>"Critical"</formula>
    </cfRule>
    <cfRule type="cellIs" dxfId="29" priority="7" stopIfTrue="1" operator="equal">
      <formula>"High"</formula>
    </cfRule>
    <cfRule type="cellIs" dxfId="28" priority="8" stopIfTrue="1" operator="equal">
      <formula>"Medium"</formula>
    </cfRule>
  </conditionalFormatting>
  <conditionalFormatting sqref="G7:G31">
    <cfRule type="containsText" dxfId="27" priority="1" operator="containsText" text="neutral">
      <formula>NOT(ISERROR(SEARCH("neutral",G7)))</formula>
    </cfRule>
    <cfRule type="containsText" dxfId="26" priority="2" stopIfTrue="1" operator="containsText" text="High influence resister">
      <formula>NOT(ISERROR(SEARCH("High influence resister",G7)))</formula>
    </cfRule>
    <cfRule type="containsText" dxfId="25" priority="3" stopIfTrue="1" operator="containsText" text="High influence advocate">
      <formula>NOT(ISERROR(SEARCH("High influence advocate",G7)))</formula>
    </cfRule>
    <cfRule type="containsText" dxfId="24" priority="4" stopIfTrue="1" operator="containsText" text="Low influence">
      <formula>NOT(ISERROR(SEARCH("Low influence",G7)))</formula>
    </cfRule>
  </conditionalFormatting>
  <dataValidations xWindow="422" yWindow="734" count="1">
    <dataValidation allowBlank="1" showInputMessage="1" showErrorMessage="1" errorTitle="Importance and Influence" error="Please select an option from the drop-down list." sqref="M8:M31"/>
  </dataValidations>
  <pageMargins left="0.25" right="0.25" top="0.5" bottom="0.5" header="0.5" footer="0.25"/>
  <pageSetup scale="84" fitToHeight="99" orientation="landscape" r:id="rId1"/>
  <headerFooter>
    <oddFooter>&amp;L&amp;K000000&amp;F&amp;R&amp;K000000Page &amp;P of &amp;N</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xWindow="422" yWindow="734" count="5">
        <x14:dataValidation type="list" allowBlank="1" showInputMessage="1" showErrorMessage="1" errorTitle="Importance and Influence" error="Please select an option from the drop-down list.">
          <x14:formula1>
            <xm:f>'Drop-down data'!$C$13:$C$15</xm:f>
          </x14:formula1>
          <xm:sqref>I8:L31</xm:sqref>
        </x14:dataValidation>
        <x14:dataValidation type="list" allowBlank="1" showInputMessage="1" showErrorMessage="1" promptTitle="Classification" prompt="Choose from the list.">
          <x14:formula1>
            <xm:f>'Drop-down data'!$A$2:$A$3</xm:f>
          </x14:formula1>
          <xm:sqref>B8:B31</xm:sqref>
        </x14:dataValidation>
        <x14:dataValidation type="list" allowBlank="1" showInputMessage="1" showErrorMessage="1" promptTitle="Classification" prompt="Choose from the list.">
          <x14:formula1>
            <xm:f>'Drop-down data'!$A$23:$A$35</xm:f>
          </x14:formula1>
          <xm:sqref>C8:C31</xm:sqref>
        </x14:dataValidation>
        <x14:dataValidation type="list" allowBlank="1" showInputMessage="1" showErrorMessage="1">
          <x14:formula1>
            <xm:f>'Drop-down data'!$A$18:$A$20</xm:f>
          </x14:formula1>
          <xm:sqref>H8:H31</xm:sqref>
        </x14:dataValidation>
        <x14:dataValidation type="list" allowBlank="1" showInputMessage="1" showErrorMessage="1">
          <x14:formula1>
            <xm:f>'Drop-down data'!$C$2:$C$4</xm:f>
          </x14:formula1>
          <xm:sqref>E8:F31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110" zoomScaleNormal="110" workbookViewId="0">
      <selection activeCell="A32" sqref="A32:B32"/>
    </sheetView>
  </sheetViews>
  <sheetFormatPr defaultRowHeight="14.25" x14ac:dyDescent="0.25"/>
  <cols>
    <col min="1" max="1" width="27.85546875" customWidth="1"/>
    <col min="2" max="2" width="64.85546875" customWidth="1"/>
    <col min="3" max="3" width="10.5703125" customWidth="1"/>
    <col min="6" max="8" width="26.28515625" customWidth="1"/>
    <col min="9" max="9" width="4" customWidth="1"/>
    <col min="10" max="10" width="63.7109375" customWidth="1"/>
  </cols>
  <sheetData>
    <row r="1" spans="1:10" ht="37.5" x14ac:dyDescent="0.25">
      <c r="A1" s="25" t="s">
        <v>5</v>
      </c>
      <c r="B1" s="27" t="s">
        <v>61</v>
      </c>
    </row>
    <row r="2" spans="1:10" ht="14.25" customHeight="1" x14ac:dyDescent="0.25">
      <c r="A2" s="114" t="s">
        <v>21</v>
      </c>
      <c r="B2" s="115"/>
    </row>
    <row r="3" spans="1:10" ht="14.25" customHeight="1" x14ac:dyDescent="0.25">
      <c r="A3" s="16" t="s">
        <v>57</v>
      </c>
      <c r="B3" s="24" t="s">
        <v>58</v>
      </c>
    </row>
    <row r="4" spans="1:10" ht="15" x14ac:dyDescent="0.25">
      <c r="A4" s="16" t="s">
        <v>56</v>
      </c>
      <c r="B4" s="24" t="s">
        <v>55</v>
      </c>
    </row>
    <row r="5" spans="1:10" x14ac:dyDescent="0.25">
      <c r="A5" s="8"/>
      <c r="B5" s="8"/>
    </row>
    <row r="6" spans="1:10" ht="17.25" x14ac:dyDescent="0.3">
      <c r="A6" s="53" t="s">
        <v>8</v>
      </c>
      <c r="B6" s="53"/>
    </row>
    <row r="7" spans="1:10" ht="16.5" x14ac:dyDescent="0.25">
      <c r="A7" s="52" t="s">
        <v>60</v>
      </c>
      <c r="B7" s="52" t="s">
        <v>3</v>
      </c>
    </row>
    <row r="8" spans="1:10" x14ac:dyDescent="0.25">
      <c r="A8" s="13" t="s">
        <v>9</v>
      </c>
      <c r="B8" s="13" t="s">
        <v>80</v>
      </c>
    </row>
    <row r="10" spans="1:10" x14ac:dyDescent="0.25">
      <c r="A10" s="13" t="s">
        <v>59</v>
      </c>
      <c r="B10" s="13" t="s">
        <v>81</v>
      </c>
    </row>
    <row r="11" spans="1:10" x14ac:dyDescent="0.25">
      <c r="A11" s="9"/>
      <c r="B11" s="9"/>
    </row>
    <row r="12" spans="1:10" x14ac:dyDescent="0.25">
      <c r="A12" s="9"/>
      <c r="B12" s="9"/>
    </row>
    <row r="13" spans="1:10" x14ac:dyDescent="0.25">
      <c r="A13" s="10"/>
      <c r="B13" s="10"/>
    </row>
    <row r="14" spans="1:10" ht="17.25" x14ac:dyDescent="0.3">
      <c r="A14" s="53" t="s">
        <v>4</v>
      </c>
      <c r="B14" s="53"/>
    </row>
    <row r="15" spans="1:10" ht="17.25" x14ac:dyDescent="0.3">
      <c r="A15" s="52" t="s">
        <v>2</v>
      </c>
      <c r="B15" s="52" t="s">
        <v>3</v>
      </c>
      <c r="F15" s="21"/>
      <c r="G15" s="21"/>
      <c r="H15" s="21"/>
    </row>
    <row r="16" spans="1:10" ht="128.25" x14ac:dyDescent="0.25">
      <c r="A16" s="12" t="str">
        <f>Table1[[#Headers],[Stakeholder]]</f>
        <v>Stakeholder</v>
      </c>
      <c r="B16" s="12" t="s">
        <v>97</v>
      </c>
      <c r="F16" s="119"/>
      <c r="G16" s="119"/>
      <c r="H16" s="119"/>
      <c r="J16" s="22" t="s">
        <v>38</v>
      </c>
    </row>
    <row r="17" spans="1:15" ht="28.5" x14ac:dyDescent="0.25">
      <c r="A17" s="13" t="s">
        <v>18</v>
      </c>
      <c r="B17" s="13" t="s">
        <v>98</v>
      </c>
      <c r="F17" s="84"/>
      <c r="G17" s="84" t="s">
        <v>33</v>
      </c>
      <c r="H17" s="84"/>
      <c r="J17" s="22"/>
    </row>
    <row r="18" spans="1:15" ht="85.5" x14ac:dyDescent="0.25">
      <c r="A18" s="12" t="str">
        <f>Table1[[#Headers],[Classification]]</f>
        <v>Classification</v>
      </c>
      <c r="B18" s="12" t="s">
        <v>99</v>
      </c>
      <c r="E18" s="20" t="s">
        <v>34</v>
      </c>
      <c r="F18" s="56" t="s">
        <v>31</v>
      </c>
      <c r="G18" s="18" t="s">
        <v>48</v>
      </c>
      <c r="H18" s="59" t="s">
        <v>32</v>
      </c>
      <c r="J18" s="57" t="s">
        <v>36</v>
      </c>
    </row>
    <row r="19" spans="1:15" ht="42.75" x14ac:dyDescent="0.25">
      <c r="A19" s="12" t="str">
        <f>Table1[[#Headers],[Description of Stake on the Project]]</f>
        <v>Description of Stake on the Project</v>
      </c>
      <c r="B19" s="12" t="s">
        <v>100</v>
      </c>
      <c r="E19" s="20" t="s">
        <v>35</v>
      </c>
      <c r="F19" s="18" t="s">
        <v>30</v>
      </c>
      <c r="G19" s="18" t="s">
        <v>40</v>
      </c>
      <c r="H19" s="18" t="s">
        <v>29</v>
      </c>
      <c r="J19" s="58" t="s">
        <v>37</v>
      </c>
      <c r="K19" s="8"/>
      <c r="L19" s="8"/>
      <c r="M19" s="8"/>
      <c r="N19" s="8"/>
      <c r="O19" s="8"/>
    </row>
    <row r="20" spans="1:15" ht="42.75" x14ac:dyDescent="0.25">
      <c r="A20" s="12" t="str">
        <f>Table1[[#Headers],[Stakeholder Impact on Project]]</f>
        <v>Stakeholder Impact on Project</v>
      </c>
      <c r="B20" s="12" t="s">
        <v>101</v>
      </c>
      <c r="F20" s="19" t="s">
        <v>45</v>
      </c>
      <c r="G20" s="19" t="s">
        <v>42</v>
      </c>
      <c r="H20" s="19" t="s">
        <v>46</v>
      </c>
      <c r="J20" s="23" t="s">
        <v>41</v>
      </c>
      <c r="K20" s="8"/>
      <c r="L20" s="8"/>
      <c r="M20" s="8"/>
      <c r="N20" s="8"/>
      <c r="O20" s="8"/>
    </row>
    <row r="21" spans="1:15" ht="20.45" customHeight="1" x14ac:dyDescent="0.25">
      <c r="A21" s="12" t="str">
        <f>Table1[[#Headers],[Project Impact on Stakeholder]]</f>
        <v>Project Impact on Stakeholder</v>
      </c>
      <c r="B21" s="12" t="s">
        <v>104</v>
      </c>
    </row>
    <row r="22" spans="1:15" ht="32.25" customHeight="1" x14ac:dyDescent="0.25">
      <c r="A22" s="12" t="str">
        <f>Table1[[#Headers],[Stakeholder Rating]]</f>
        <v>Stakeholder Rating</v>
      </c>
      <c r="B22" s="12" t="s">
        <v>47</v>
      </c>
    </row>
    <row r="23" spans="1:15" ht="156.75" x14ac:dyDescent="0.25">
      <c r="A23" s="12" t="s">
        <v>26</v>
      </c>
      <c r="B23" s="12" t="s">
        <v>105</v>
      </c>
    </row>
    <row r="24" spans="1:15" ht="22.5" customHeight="1" x14ac:dyDescent="0.25">
      <c r="A24" s="12" t="str">
        <f>Table1[[#Headers],[Time]]</f>
        <v>Time</v>
      </c>
      <c r="B24" s="116" t="s">
        <v>106</v>
      </c>
    </row>
    <row r="25" spans="1:15" ht="22.5" customHeight="1" x14ac:dyDescent="0.25">
      <c r="A25" s="12" t="str">
        <f>Table1[[#Headers],[Cost]]</f>
        <v>Cost</v>
      </c>
      <c r="B25" s="117"/>
    </row>
    <row r="26" spans="1:15" x14ac:dyDescent="0.25">
      <c r="A26" s="12" t="str">
        <f>Table1[[#Headers],[Scope]]</f>
        <v>Scope</v>
      </c>
      <c r="B26" s="117"/>
    </row>
    <row r="27" spans="1:15" ht="45.6" customHeight="1" x14ac:dyDescent="0.25">
      <c r="A27" s="12" t="str">
        <f>Table1[[#Headers],[Other]]</f>
        <v>Other</v>
      </c>
      <c r="B27" s="118"/>
    </row>
    <row r="28" spans="1:15" x14ac:dyDescent="0.25">
      <c r="A28" s="10"/>
      <c r="B28" s="10"/>
    </row>
    <row r="29" spans="1:15" x14ac:dyDescent="0.25">
      <c r="A29" s="10"/>
      <c r="B29" s="10"/>
    </row>
    <row r="30" spans="1:15" ht="34.5" customHeight="1" x14ac:dyDescent="0.3">
      <c r="A30" s="53" t="s">
        <v>107</v>
      </c>
      <c r="B30" s="53"/>
    </row>
    <row r="31" spans="1:15" ht="16.5" x14ac:dyDescent="0.25">
      <c r="A31" s="52" t="s">
        <v>2</v>
      </c>
      <c r="B31" s="52" t="s">
        <v>3</v>
      </c>
    </row>
    <row r="32" spans="1:15" x14ac:dyDescent="0.25">
      <c r="A32" s="120" t="s">
        <v>108</v>
      </c>
      <c r="B32" s="121"/>
    </row>
    <row r="33" spans="1:4" ht="57" customHeight="1" x14ac:dyDescent="0.25">
      <c r="A33" s="12"/>
      <c r="B33" s="12" t="s">
        <v>28</v>
      </c>
    </row>
    <row r="34" spans="1:4" ht="42.75" x14ac:dyDescent="0.25">
      <c r="A34" s="12" t="str">
        <f>Table1[[#Headers],[Communication Objective]]</f>
        <v>Communication Objective</v>
      </c>
      <c r="B34" s="17" t="s">
        <v>54</v>
      </c>
    </row>
    <row r="35" spans="1:4" ht="57" x14ac:dyDescent="0.25">
      <c r="A35" s="12" t="str">
        <f>Table1[[#Headers],[Message Theme]]</f>
        <v>Message Theme</v>
      </c>
      <c r="B35" s="17" t="s">
        <v>51</v>
      </c>
    </row>
    <row r="36" spans="1:4" ht="71.25" x14ac:dyDescent="0.25">
      <c r="A36" s="12" t="str">
        <f>Table1[[#Headers],[Method of Communication / Media Type]]</f>
        <v>Method of Communication / Media Type</v>
      </c>
      <c r="B36" s="12" t="s">
        <v>52</v>
      </c>
      <c r="D36" s="10"/>
    </row>
    <row r="37" spans="1:4" ht="42.75" x14ac:dyDescent="0.25">
      <c r="A37" s="12" t="str">
        <f>Table1[[#Headers],[Timing/ Frequency]]</f>
        <v>Timing/ Frequency</v>
      </c>
      <c r="B37" s="12" t="s">
        <v>53</v>
      </c>
    </row>
    <row r="38" spans="1:4" ht="28.5" x14ac:dyDescent="0.25">
      <c r="A38" s="12" t="str">
        <f>Table1[[#Headers],[By Whom]]</f>
        <v>By Whom</v>
      </c>
      <c r="B38" s="12" t="s">
        <v>39</v>
      </c>
      <c r="D38" s="10"/>
    </row>
    <row r="39" spans="1:4" x14ac:dyDescent="0.25">
      <c r="A39" s="12" t="str">
        <f>Table1[[#Headers],[To Whom]]</f>
        <v>To Whom</v>
      </c>
      <c r="B39" s="12" t="s">
        <v>82</v>
      </c>
      <c r="D39" s="10"/>
    </row>
    <row r="40" spans="1:4" ht="102" customHeight="1" x14ac:dyDescent="0.25">
      <c r="A40" s="12" t="str">
        <f>Table1[[#Headers],[Desired outcome]]</f>
        <v>Desired outcome</v>
      </c>
      <c r="B40" s="12" t="s">
        <v>83</v>
      </c>
    </row>
    <row r="41" spans="1:4" x14ac:dyDescent="0.25">
      <c r="A41" s="11"/>
      <c r="B41" s="11"/>
    </row>
  </sheetData>
  <mergeCells count="4">
    <mergeCell ref="A2:B2"/>
    <mergeCell ref="B24:B27"/>
    <mergeCell ref="F16:H16"/>
    <mergeCell ref="A32:B32"/>
  </mergeCells>
  <hyperlinks>
    <hyperlink ref="B3" r:id="rId1"/>
    <hyperlink ref="B4" r:id="rId2"/>
  </hyperlinks>
  <pageMargins left="0.7" right="0.7" top="0.75" bottom="0.75" header="0.3" footer="0.3"/>
  <pageSetup orientation="portrait" horizontalDpi="4294967293" vertic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3" sqref="A3"/>
    </sheetView>
  </sheetViews>
  <sheetFormatPr defaultRowHeight="14.25" x14ac:dyDescent="0.25"/>
  <cols>
    <col min="1" max="1" width="24" customWidth="1"/>
    <col min="3" max="3" width="13.42578125" customWidth="1"/>
  </cols>
  <sheetData>
    <row r="1" spans="1:4" x14ac:dyDescent="0.25">
      <c r="A1" s="14" t="s">
        <v>69</v>
      </c>
      <c r="C1" s="122" t="s">
        <v>95</v>
      </c>
      <c r="D1" s="123"/>
    </row>
    <row r="2" spans="1:4" x14ac:dyDescent="0.25">
      <c r="A2" s="15" t="s">
        <v>70</v>
      </c>
      <c r="C2" s="15">
        <v>1</v>
      </c>
      <c r="D2" s="15" t="s">
        <v>16</v>
      </c>
    </row>
    <row r="3" spans="1:4" x14ac:dyDescent="0.25">
      <c r="A3" s="15" t="s">
        <v>71</v>
      </c>
      <c r="C3" s="15">
        <v>2</v>
      </c>
      <c r="D3" s="15" t="s">
        <v>72</v>
      </c>
    </row>
    <row r="4" spans="1:4" x14ac:dyDescent="0.25">
      <c r="C4" s="15">
        <v>3</v>
      </c>
      <c r="D4" s="15" t="s">
        <v>17</v>
      </c>
    </row>
    <row r="5" spans="1:4" x14ac:dyDescent="0.25">
      <c r="A5" s="14" t="s">
        <v>7</v>
      </c>
    </row>
    <row r="6" spans="1:4" x14ac:dyDescent="0.25">
      <c r="A6" s="15" t="s">
        <v>11</v>
      </c>
    </row>
    <row r="7" spans="1:4" x14ac:dyDescent="0.25">
      <c r="A7" s="15" t="s">
        <v>12</v>
      </c>
    </row>
    <row r="8" spans="1:4" x14ac:dyDescent="0.25">
      <c r="A8" s="15" t="s">
        <v>13</v>
      </c>
    </row>
    <row r="9" spans="1:4" x14ac:dyDescent="0.25">
      <c r="A9" s="15" t="s">
        <v>14</v>
      </c>
    </row>
    <row r="10" spans="1:4" x14ac:dyDescent="0.25">
      <c r="A10" s="15" t="s">
        <v>15</v>
      </c>
    </row>
    <row r="12" spans="1:4" ht="42.75" x14ac:dyDescent="0.25">
      <c r="A12" s="14" t="s">
        <v>43</v>
      </c>
      <c r="C12" s="79" t="s">
        <v>91</v>
      </c>
      <c r="D12" s="14"/>
    </row>
    <row r="13" spans="1:4" x14ac:dyDescent="0.25">
      <c r="A13" s="15" t="s">
        <v>16</v>
      </c>
      <c r="C13" s="15" t="s">
        <v>16</v>
      </c>
      <c r="D13" s="74"/>
    </row>
    <row r="14" spans="1:4" x14ac:dyDescent="0.25">
      <c r="A14" s="15" t="s">
        <v>72</v>
      </c>
      <c r="C14" s="15" t="s">
        <v>72</v>
      </c>
      <c r="D14" s="74"/>
    </row>
    <row r="15" spans="1:4" x14ac:dyDescent="0.25">
      <c r="A15" s="15" t="s">
        <v>17</v>
      </c>
      <c r="C15" s="15" t="s">
        <v>17</v>
      </c>
      <c r="D15" s="74"/>
    </row>
    <row r="17" spans="1:1" x14ac:dyDescent="0.25">
      <c r="A17" s="14" t="s">
        <v>44</v>
      </c>
    </row>
    <row r="18" spans="1:1" x14ac:dyDescent="0.25">
      <c r="A18" s="15" t="s">
        <v>45</v>
      </c>
    </row>
    <row r="19" spans="1:1" x14ac:dyDescent="0.25">
      <c r="A19" s="15" t="s">
        <v>42</v>
      </c>
    </row>
    <row r="20" spans="1:1" x14ac:dyDescent="0.25">
      <c r="A20" s="15" t="s">
        <v>46</v>
      </c>
    </row>
    <row r="22" spans="1:1" x14ac:dyDescent="0.25">
      <c r="A22" s="14" t="s">
        <v>18</v>
      </c>
    </row>
    <row r="23" spans="1:1" x14ac:dyDescent="0.25">
      <c r="A23" s="15" t="s">
        <v>62</v>
      </c>
    </row>
    <row r="24" spans="1:1" ht="28.5" x14ac:dyDescent="0.25">
      <c r="A24" s="73" t="s">
        <v>84</v>
      </c>
    </row>
    <row r="25" spans="1:1" x14ac:dyDescent="0.25">
      <c r="A25" s="15" t="s">
        <v>63</v>
      </c>
    </row>
    <row r="26" spans="1:1" x14ac:dyDescent="0.25">
      <c r="A26" s="15" t="s">
        <v>64</v>
      </c>
    </row>
    <row r="27" spans="1:1" x14ac:dyDescent="0.25">
      <c r="A27" s="15" t="s">
        <v>65</v>
      </c>
    </row>
    <row r="28" spans="1:1" x14ac:dyDescent="0.25">
      <c r="A28" s="15" t="s">
        <v>19</v>
      </c>
    </row>
    <row r="29" spans="1:1" x14ac:dyDescent="0.25">
      <c r="A29" s="15" t="s">
        <v>20</v>
      </c>
    </row>
    <row r="30" spans="1:1" x14ac:dyDescent="0.25">
      <c r="A30" s="15" t="s">
        <v>66</v>
      </c>
    </row>
    <row r="31" spans="1:1" x14ac:dyDescent="0.25">
      <c r="A31" s="73" t="s">
        <v>67</v>
      </c>
    </row>
    <row r="32" spans="1:1" x14ac:dyDescent="0.25">
      <c r="A32" s="15" t="s">
        <v>85</v>
      </c>
    </row>
    <row r="33" spans="1:1" x14ac:dyDescent="0.25">
      <c r="A33" s="15" t="s">
        <v>86</v>
      </c>
    </row>
    <row r="34" spans="1:1" ht="28.5" x14ac:dyDescent="0.25">
      <c r="A34" s="73" t="s">
        <v>87</v>
      </c>
    </row>
    <row r="35" spans="1:1" x14ac:dyDescent="0.25">
      <c r="A35" s="15" t="s">
        <v>88</v>
      </c>
    </row>
  </sheetData>
  <mergeCells count="1">
    <mergeCell ref="C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7EC3F7D5F274989EA43F0D2F5C015" ma:contentTypeVersion="3" ma:contentTypeDescription="Create a new document." ma:contentTypeScope="" ma:versionID="f1653a9d8122bdf3af0478e1de6af6fa">
  <xsd:schema xmlns:xsd="http://www.w3.org/2001/XMLSchema" xmlns:xs="http://www.w3.org/2001/XMLSchema" xmlns:p="http://schemas.microsoft.com/office/2006/metadata/properties" xmlns:ns2="aaee857d-9f70-4714-bf1b-3f98fa81b7c7" xmlns:ns3="ab026814-f547-4728-b6ee-4d85c9fef7e4" targetNamespace="http://schemas.microsoft.com/office/2006/metadata/properties" ma:root="true" ma:fieldsID="3aded2e4ace7ae728414aaa6157ab16f" ns2:_="" ns3:_="">
    <xsd:import namespace="aaee857d-9f70-4714-bf1b-3f98fa81b7c7"/>
    <xsd:import namespace="ab026814-f547-4728-b6ee-4d85c9fef7e4"/>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e857d-9f70-4714-bf1b-3f98fa81b7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026814-f547-4728-b6ee-4d85c9fef7e4"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b026814-f547-4728-b6ee-4d85c9fef7e4">DOCID-1401110945-2017</_dlc_DocId>
    <_dlc_DocIdUrl xmlns="ab026814-f547-4728-b6ee-4d85c9fef7e4">
      <Url>https://share.tbfsp.gov.ab.ca/CPE/outreach/WebTeams/_layouts/15/DocIdRedir.aspx?ID=DOCID-1401110945-2017</Url>
      <Description>DOCID-1401110945-2017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B50019-EB20-4427-AFB3-1B26D6014687}"/>
</file>

<file path=customXml/itemProps2.xml><?xml version="1.0" encoding="utf-8"?>
<ds:datastoreItem xmlns:ds="http://schemas.openxmlformats.org/officeDocument/2006/customXml" ds:itemID="{29D72E2A-C6D2-4BAF-AFCE-C27E472931EF}">
  <ds:schemaRefs>
    <ds:schemaRef ds:uri="http://schemas.microsoft.com/office/2006/documentManagement/types"/>
    <ds:schemaRef ds:uri="http://schemas.microsoft.com/office/2006/metadata/properties"/>
    <ds:schemaRef ds:uri="http://purl.org/dc/terms/"/>
    <ds:schemaRef ds:uri="http://purl.org/dc/dcmitype/"/>
    <ds:schemaRef ds:uri="http://purl.org/dc/elements/1.1/"/>
    <ds:schemaRef ds:uri="ac8d80d2-210a-4c24-b9e5-172df2969760"/>
    <ds:schemaRef ds:uri="http://schemas.openxmlformats.org/package/2006/metadata/core-properties"/>
    <ds:schemaRef ds:uri="http://schemas.microsoft.com/office/infopath/2007/PartnerControls"/>
    <ds:schemaRef ds:uri="053af607-570b-47f1-a6f9-e1112dd52ef4"/>
    <ds:schemaRef ds:uri="http://www.w3.org/XML/1998/namespace"/>
  </ds:schemaRefs>
</ds:datastoreItem>
</file>

<file path=customXml/itemProps3.xml><?xml version="1.0" encoding="utf-8"?>
<ds:datastoreItem xmlns:ds="http://schemas.openxmlformats.org/officeDocument/2006/customXml" ds:itemID="{4332CA21-D441-4C85-80C2-2444B894BA58}">
  <ds:schemaRefs>
    <ds:schemaRef ds:uri="http://schemas.microsoft.com/sharepoint/v3/contenttype/forms"/>
  </ds:schemaRefs>
</ds:datastoreItem>
</file>

<file path=customXml/itemProps4.xml><?xml version="1.0" encoding="utf-8"?>
<ds:datastoreItem xmlns:ds="http://schemas.openxmlformats.org/officeDocument/2006/customXml" ds:itemID="{BCC6C1BF-B4B2-4EDB-BCAA-93764CC42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Stakeholder Register</vt:lpstr>
      <vt:lpstr>Instructions</vt:lpstr>
      <vt:lpstr>Drop-down data</vt:lpstr>
      <vt:lpstr>Desc</vt:lpstr>
      <vt:lpstr>'Stakeholder Register'!Print_Area</vt:lpstr>
      <vt:lpstr>'Stakeholder Register'!Print_Titles</vt:lpstr>
    </vt:vector>
  </TitlesOfParts>
  <Manager/>
  <Company> 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Register and Communication Matrix</dc:title>
  <dc:subject>Template</dc:subject>
  <dc:creator>Alberta Transportation, Government of Alberta</dc:creator>
  <cp:keywords>Stakeholder Register, Communication Matrix, Utilities, Alberta Transportation, Utility Coordination, Process</cp:keywords>
  <dc:description/>
  <cp:lastModifiedBy>anjita.parajuli</cp:lastModifiedBy>
  <cp:lastPrinted>2018-05-08T15:01:54Z</cp:lastPrinted>
  <dcterms:created xsi:type="dcterms:W3CDTF">2006-01-23T19:52:16Z</dcterms:created>
  <dcterms:modified xsi:type="dcterms:W3CDTF">2020-02-11T17:19:17Z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y fmtid="{D5CDD505-2E9C-101B-9397-08002B2CF9AE}" pid="5" name="ContentTypeId">
    <vt:lpwstr>0x0101007927EC3F7D5F274989EA43F0D2F5C015</vt:lpwstr>
  </property>
  <property fmtid="{D5CDD505-2E9C-101B-9397-08002B2CF9AE}" pid="6" name="Processes">
    <vt:lpwstr>70;#Planning|58cc7fe5-b749-42a2-b917-38eaef70495b</vt:lpwstr>
  </property>
  <property fmtid="{D5CDD505-2E9C-101B-9397-08002B2CF9AE}" pid="7" name="Phases">
    <vt:lpwstr>66;#-|caee4403-cf10-4968-8035-41b8010d136e</vt:lpwstr>
  </property>
  <property fmtid="{D5CDD505-2E9C-101B-9397-08002B2CF9AE}" pid="8" name="Activity">
    <vt:lpwstr>64;#-|caee4403-cf10-4968-8035-41b8010d136e</vt:lpwstr>
  </property>
  <property fmtid="{D5CDD505-2E9C-101B-9397-08002B2CF9AE}" pid="9" name="Phases1">
    <vt:lpwstr>74;#Initialization|0c56db39-40fa-4147-ba2d-c4a8396569e9</vt:lpwstr>
  </property>
  <property fmtid="{D5CDD505-2E9C-101B-9397-08002B2CF9AE}" pid="10" name="Asset">
    <vt:lpwstr>65;#-|caee4403-cf10-4968-8035-41b8010d136e</vt:lpwstr>
  </property>
  <property fmtid="{D5CDD505-2E9C-101B-9397-08002B2CF9AE}" pid="11" name="Contains">
    <vt:lpwstr>Template</vt:lpwstr>
  </property>
  <property fmtid="{D5CDD505-2E9C-101B-9397-08002B2CF9AE}" pid="12" name="k287a65e77044bcc8e0c643697952c49">
    <vt:lpwstr/>
  </property>
  <property fmtid="{D5CDD505-2E9C-101B-9397-08002B2CF9AE}" pid="13" name="Cycle Date Override Comments">
    <vt:lpwstr/>
  </property>
  <property fmtid="{D5CDD505-2E9C-101B-9397-08002B2CF9AE}" pid="14" name="Template Code">
    <vt:lpwstr/>
  </property>
  <property fmtid="{D5CDD505-2E9C-101B-9397-08002B2CF9AE}" pid="15" name="b733fff1a44c432a9447064d8c4dcb0d">
    <vt:lpwstr>-|caee4403-cf10-4968-8035-41b8010d136e</vt:lpwstr>
  </property>
  <property fmtid="{D5CDD505-2E9C-101B-9397-08002B2CF9AE}" pid="16" name="_dlc_DocIdItemGuid">
    <vt:lpwstr>3f492545-90f7-416d-8f62-0fccff82b208</vt:lpwstr>
  </property>
</Properties>
</file>