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MyDocs\J\jennifer.lau\DOCUMENTS\_RedDot files\CON-2415 TRANS-Prorate\"/>
    </mc:Choice>
  </mc:AlternateContent>
  <bookViews>
    <workbookView xWindow="0" yWindow="0" windowWidth="24705" windowHeight="10605"/>
  </bookViews>
  <sheets>
    <sheet name="Information" sheetId="5" r:id="rId1"/>
    <sheet name="Monthly Summary" sheetId="1" r:id="rId2"/>
    <sheet name="Sample1" sheetId="2" r:id="rId3"/>
    <sheet name="Annual Summary" sheetId="4" r:id="rId4"/>
    <sheet name="Sample2" sheetId="3" r:id="rId5"/>
  </sheets>
  <externalReferences>
    <externalReference r:id="rId6"/>
    <externalReference r:id="rId7"/>
  </externalReferences>
  <definedNames>
    <definedName name="_2ND_YEAR_ESTIMATED_DISTANCE___CALCULATIONS_Chart_9" localSheetId="3">#REF!</definedName>
    <definedName name="_2ND_YEAR_ESTIMATED_DISTANCE___CALCULATIONS_Chart_9" localSheetId="0">#REF!</definedName>
    <definedName name="_2ND_YEAR_ESTIMATED_DISTANCE___CALCULATIONS_Chart_9" localSheetId="1">#REF!</definedName>
    <definedName name="_2ND_YEAR_ESTIMATED_DISTANCE___CALCULATIONS_Chart_9" localSheetId="2">#REF!</definedName>
    <definedName name="_2ND_YEAR_ESTIMATED_DISTANCE___CALCULATIONS_Chart_9" localSheetId="4">#REF!</definedName>
    <definedName name="_2ND_YEAR_ESTIMATED_DISTANCE___CALCULATIONS_Chart_9">#REF!</definedName>
    <definedName name="ANNUAL_RECAPITULATION" localSheetId="3">'Annual Summary'!$A$4</definedName>
    <definedName name="ANNUAL_RECAPITULATION" localSheetId="0">#REF!</definedName>
    <definedName name="ANNUAL_RECAPITULATION" localSheetId="1">#REF!</definedName>
    <definedName name="ANNUAL_RECAPITULATION" localSheetId="2">#REF!</definedName>
    <definedName name="ANNUAL_RECAPITULATION" localSheetId="4">Sample2!$A$4</definedName>
    <definedName name="ANNUAL_RECAPITULATION">#REF!</definedName>
    <definedName name="CANADIAN_DIRECTORY_Chart_1" localSheetId="3">#REF!</definedName>
    <definedName name="CANADIAN_DIRECTORY_Chart_1" localSheetId="0">#REF!</definedName>
    <definedName name="CANADIAN_DIRECTORY_Chart_1" localSheetId="1">#REF!</definedName>
    <definedName name="CANADIAN_DIRECTORY_Chart_1" localSheetId="2">#REF!</definedName>
    <definedName name="CANADIAN_DIRECTORY_Chart_1" localSheetId="4">#REF!</definedName>
    <definedName name="CANADIAN_DIRECTORY_Chart_1">#REF!</definedName>
    <definedName name="CARRIER_FLEET_INFORMATION" localSheetId="3">#REF!</definedName>
    <definedName name="CARRIER_FLEET_INFORMATION" localSheetId="4">#REF!</definedName>
    <definedName name="CARRIER_FLEET_INFORMATION">#REF!</definedName>
    <definedName name="CAVR___IRP_MEMBERS_Chart_7">#REF!</definedName>
    <definedName name="Check1" localSheetId="0">Information!#REF!</definedName>
    <definedName name="Check10" localSheetId="0">Information!#REF!</definedName>
    <definedName name="Check3" localSheetId="0">Information!#REF!</definedName>
    <definedName name="Check4" localSheetId="0">Information!#REF!</definedName>
    <definedName name="Check6" localSheetId="0">Information!#REF!</definedName>
    <definedName name="Check7" localSheetId="0">Information!#REF!</definedName>
    <definedName name="Check8" localSheetId="0">Information!#REF!</definedName>
    <definedName name="Check9" localSheetId="0">Information!#REF!</definedName>
    <definedName name="Colors">[1]List!$A$2:$A$32</definedName>
    <definedName name="ComCode" localSheetId="3">#REF!</definedName>
    <definedName name="ComCode" localSheetId="0">#REF!</definedName>
    <definedName name="ComCode" localSheetId="1">#REF!</definedName>
    <definedName name="ComCode" localSheetId="2">#REF!</definedName>
    <definedName name="ComCode" localSheetId="4">#REF!</definedName>
    <definedName name="ComCode">#REF!</definedName>
    <definedName name="ESTIMATED_DISTANCE_LIST_Chart_8" localSheetId="3">#REF!</definedName>
    <definedName name="ESTIMATED_DISTANCE_LIST_Chart_8" localSheetId="0">#REF!</definedName>
    <definedName name="ESTIMATED_DISTANCE_LIST_Chart_8" localSheetId="1">#REF!</definedName>
    <definedName name="ESTIMATED_DISTANCE_LIST_Chart_8" localSheetId="2">#REF!</definedName>
    <definedName name="ESTIMATED_DISTANCE_LIST_Chart_8" localSheetId="4">#REF!</definedName>
    <definedName name="ESTIMATED_DISTANCE_LIST_Chart_8">#REF!</definedName>
    <definedName name="EXEMPTION_LIST_CHART_3" localSheetId="3">#REF!</definedName>
    <definedName name="EXEMPTION_LIST_CHART_3" localSheetId="0">#REF!</definedName>
    <definedName name="EXEMPTION_LIST_CHART_3" localSheetId="1">#REF!</definedName>
    <definedName name="EXEMPTION_LIST_CHART_3" localSheetId="2">#REF!</definedName>
    <definedName name="EXEMPTION_LIST_CHART_3" localSheetId="4">#REF!</definedName>
    <definedName name="EXEMPTION_LIST_CHART_3">#REF!</definedName>
    <definedName name="FLEET_DISTANCE_DECLARATION">#REF!</definedName>
    <definedName name="FleetYear">#REF!</definedName>
    <definedName name="Fltweight">'[2]Wt Groups'!$A$1:$Y$2</definedName>
    <definedName name="FuelType" localSheetId="3">#REF!</definedName>
    <definedName name="FuelType" localSheetId="0">#REF!</definedName>
    <definedName name="FuelType" localSheetId="1">#REF!</definedName>
    <definedName name="FuelType" localSheetId="2">#REF!</definedName>
    <definedName name="FuelType" localSheetId="4">#REF!</definedName>
    <definedName name="FuelType">#REF!</definedName>
    <definedName name="GROSS_VEHICLE_WEIGHT_SCHEDULE" localSheetId="3">#REF!</definedName>
    <definedName name="GROSS_VEHICLE_WEIGHT_SCHEDULE" localSheetId="0">#REF!</definedName>
    <definedName name="GROSS_VEHICLE_WEIGHT_SCHEDULE" localSheetId="1">#REF!</definedName>
    <definedName name="GROSS_VEHICLE_WEIGHT_SCHEDULE" localSheetId="2">#REF!</definedName>
    <definedName name="GROSS_VEHICLE_WEIGHT_SCHEDULE" localSheetId="4">#REF!</definedName>
    <definedName name="GROSS_VEHICLE_WEIGHT_SCHEDULE">#REF!</definedName>
    <definedName name="IFTA_MEMBERSHIP_LIST_Chart_6" localSheetId="3">#REF!</definedName>
    <definedName name="IFTA_MEMBERSHIP_LIST_Chart_6" localSheetId="0">#REF!</definedName>
    <definedName name="IFTA_MEMBERSHIP_LIST_Chart_6" localSheetId="1">#REF!</definedName>
    <definedName name="IFTA_MEMBERSHIP_LIST_Chart_6" localSheetId="2">#REF!</definedName>
    <definedName name="IFTA_MEMBERSHIP_LIST_Chart_6" localSheetId="4">#REF!</definedName>
    <definedName name="IFTA_MEMBERSHIP_LIST_Chart_6">#REF!</definedName>
    <definedName name="LEASED_VEHICLE_DEFAULT_PURCHASE_PRICE_Chart_13">#REF!</definedName>
    <definedName name="List">'[2]Equipment List'!$A$2:$X$210</definedName>
    <definedName name="MAXIMUM_CAB_CARD_WEIGHT_Chart_10" localSheetId="3">#REF!</definedName>
    <definedName name="MAXIMUM_CAB_CARD_WEIGHT_Chart_10" localSheetId="0">#REF!</definedName>
    <definedName name="MAXIMUM_CAB_CARD_WEIGHT_Chart_10" localSheetId="1">#REF!</definedName>
    <definedName name="MAXIMUM_CAB_CARD_WEIGHT_Chart_10" localSheetId="2">#REF!</definedName>
    <definedName name="MAXIMUM_CAB_CARD_WEIGHT_Chart_10" localSheetId="4">#REF!</definedName>
    <definedName name="MAXIMUM_CAB_CARD_WEIGHT_Chart_10">#REF!</definedName>
    <definedName name="MONTHLY_RECAPITULATION" localSheetId="3">#REF!</definedName>
    <definedName name="MONTHLY_RECAPITULATION" localSheetId="0">#REF!</definedName>
    <definedName name="MONTHLY_RECAPITULATION" localSheetId="1">'Monthly Summary'!$A$4</definedName>
    <definedName name="MONTHLY_RECAPITULATION" localSheetId="2">Sample1!$D$4</definedName>
    <definedName name="MONTHLY_RECAPITULATION" localSheetId="4">#REF!</definedName>
    <definedName name="MONTHLY_RECAPITULATION">#REF!</definedName>
    <definedName name="OLE_LINK1" localSheetId="0">Information!#REF!</definedName>
    <definedName name="OLE_LINK2" localSheetId="0">Information!#REF!</definedName>
    <definedName name="OLE_LINK3" localSheetId="0">Information!#REF!</definedName>
    <definedName name="OLE_LINK5" localSheetId="0">Information!$A$2</definedName>
    <definedName name="OLE_LINK7" localSheetId="0">Information!#REF!</definedName>
    <definedName name="OLE_LINK8" localSheetId="0">Information!#REF!</definedName>
    <definedName name="Permanently_Mounted_Equipment_List" localSheetId="3">#REF!</definedName>
    <definedName name="Permanently_Mounted_Equipment_List" localSheetId="0">#REF!</definedName>
    <definedName name="Permanently_Mounted_Equipment_List" localSheetId="1">#REF!</definedName>
    <definedName name="Permanently_Mounted_Equipment_List" localSheetId="2">#REF!</definedName>
    <definedName name="Permanently_Mounted_Equipment_List" localSheetId="4">#REF!</definedName>
    <definedName name="Permanently_Mounted_Equipment_List">#REF!</definedName>
    <definedName name="_xlnm.Print_Area" localSheetId="0">Information!$A$1:$H$6</definedName>
    <definedName name="_xlnm.Print_Area" localSheetId="1">'Monthly Summary'!$A$1:$R$38</definedName>
    <definedName name="PRORATE_PRE_REQUISITES_Chart_4" localSheetId="0">#REF!</definedName>
    <definedName name="PRORATE_PRE_REQUISITES_Chart_4" localSheetId="1">#REF!</definedName>
    <definedName name="PRORATE_PRE_REQUISITES_Chart_4" localSheetId="2">#REF!</definedName>
    <definedName name="PRORATE_PRE_REQUISITES_Chart_4">#REF!</definedName>
    <definedName name="Provweight">'[2]Wt Groups'!$A$3:$Z$61</definedName>
    <definedName name="RECURRING_TAX_CALCULATIONS_Chart_15" localSheetId="3">#REF!</definedName>
    <definedName name="RECURRING_TAX_CALCULATIONS_Chart_15" localSheetId="0">#REF!</definedName>
    <definedName name="RECURRING_TAX_CALCULATIONS_Chart_15" localSheetId="1">#REF!</definedName>
    <definedName name="RECURRING_TAX_CALCULATIONS_Chart_15" localSheetId="2">#REF!</definedName>
    <definedName name="RECURRING_TAX_CALCULATIONS_Chart_15" localSheetId="4">#REF!</definedName>
    <definedName name="RECURRING_TAX_CALCULATIONS_Chart_15">#REF!</definedName>
    <definedName name="REGISTRY_SERVICE_TYPES___REQUIREMENTS_Chart_11" localSheetId="3">#REF!</definedName>
    <definedName name="REGISTRY_SERVICE_TYPES___REQUIREMENTS_Chart_11" localSheetId="0">#REF!</definedName>
    <definedName name="REGISTRY_SERVICE_TYPES___REQUIREMENTS_Chart_11" localSheetId="1">#REF!</definedName>
    <definedName name="REGISTRY_SERVICE_TYPES___REQUIREMENTS_Chart_11" localSheetId="2">#REF!</definedName>
    <definedName name="REGISTRY_SERVICE_TYPES___REQUIREMENTS_Chart_11" localSheetId="4">#REF!</definedName>
    <definedName name="REGISTRY_SERVICE_TYPES___REQUIREMENTS_Chart_11">#REF!</definedName>
    <definedName name="SALES_TAX_REQUIREMENTS_Chart_5" localSheetId="3">#REF!</definedName>
    <definedName name="SALES_TAX_REQUIREMENTS_Chart_5" localSheetId="0">#REF!</definedName>
    <definedName name="SALES_TAX_REQUIREMENTS_Chart_5" localSheetId="1">#REF!</definedName>
    <definedName name="SALES_TAX_REQUIREMENTS_Chart_5" localSheetId="2">#REF!</definedName>
    <definedName name="SALES_TAX_REQUIREMENTS_Chart_5" localSheetId="4">#REF!</definedName>
    <definedName name="SALES_TAX_REQUIREMENTS_Chart_5">#REF!</definedName>
    <definedName name="TXType" localSheetId="3">#REF!</definedName>
    <definedName name="TXType" localSheetId="1">#REF!</definedName>
    <definedName name="TXType" localSheetId="2">#REF!</definedName>
    <definedName name="TXType" localSheetId="4">#REF!</definedName>
    <definedName name="TXType">#REF!</definedName>
    <definedName name="UNITED_STATES_DIRECTORY_Chart_2">#REF!</definedName>
    <definedName name="US_FACTORY_PRICE_LIST_Chart_12">#REF!</definedName>
    <definedName name="VEHICLE_INFORMATION">#REF!</definedName>
    <definedName name="VehType" localSheetId="3">#REF!</definedName>
    <definedName name="VehType" localSheetId="1">#REF!</definedName>
    <definedName name="VehType" localSheetId="2">#REF!</definedName>
    <definedName name="VehType" localSheetId="4">#REF!</definedName>
    <definedName name="VehType">#REF!</definedName>
    <definedName name="Weight_by_Group">#REF!</definedName>
  </definedNames>
  <calcPr calcId="162913"/>
</workbook>
</file>

<file path=xl/calcChain.xml><?xml version="1.0" encoding="utf-8"?>
<calcChain xmlns="http://schemas.openxmlformats.org/spreadsheetml/2006/main">
  <c r="K31" i="4" l="1"/>
  <c r="K32" i="4" s="1"/>
  <c r="J31" i="4"/>
  <c r="J32" i="4" s="1"/>
  <c r="I31" i="4"/>
  <c r="I32" i="4" s="1"/>
  <c r="H31" i="4"/>
  <c r="H32" i="4" s="1"/>
  <c r="G31" i="4"/>
  <c r="G32" i="4" s="1"/>
  <c r="F31" i="4"/>
  <c r="F32" i="4" s="1"/>
  <c r="E31" i="4"/>
  <c r="E32" i="4" s="1"/>
  <c r="D31" i="4"/>
  <c r="D32" i="4" s="1"/>
  <c r="C31" i="4"/>
  <c r="C32" i="4" s="1"/>
  <c r="B31" i="4"/>
  <c r="B32" i="4" s="1"/>
  <c r="L29" i="4"/>
  <c r="L28" i="4"/>
  <c r="L27" i="4"/>
  <c r="L26" i="4"/>
  <c r="L25" i="4"/>
  <c r="L24" i="4"/>
  <c r="L23" i="4"/>
  <c r="L22" i="4"/>
  <c r="L21" i="4"/>
  <c r="L20" i="4"/>
  <c r="L19" i="4"/>
  <c r="L18" i="4"/>
  <c r="L18" i="3"/>
  <c r="L19" i="3"/>
  <c r="L20" i="3"/>
  <c r="L21" i="3"/>
  <c r="L22" i="3"/>
  <c r="L23" i="3"/>
  <c r="L24" i="3"/>
  <c r="L25" i="3"/>
  <c r="L26" i="3"/>
  <c r="L27" i="3"/>
  <c r="L28" i="3"/>
  <c r="L29" i="3"/>
  <c r="B31" i="3"/>
  <c r="C31" i="3"/>
  <c r="D31" i="3"/>
  <c r="E31" i="3"/>
  <c r="F31" i="3"/>
  <c r="G31" i="3"/>
  <c r="H31" i="3"/>
  <c r="I31" i="3"/>
  <c r="J31" i="3"/>
  <c r="J32" i="3" s="1"/>
  <c r="K31" i="3"/>
  <c r="K32" i="3" s="1"/>
  <c r="I32" i="3"/>
  <c r="O13" i="2"/>
  <c r="K18" i="2"/>
  <c r="Q18" i="2"/>
  <c r="K19" i="2"/>
  <c r="Q19" i="2"/>
  <c r="K20" i="2"/>
  <c r="Q20" i="2"/>
  <c r="K21" i="2"/>
  <c r="Q21" i="2"/>
  <c r="K22" i="2"/>
  <c r="Q22" i="2"/>
  <c r="K23" i="2"/>
  <c r="K36" i="2" s="1"/>
  <c r="Q23" i="2"/>
  <c r="Q24" i="2"/>
  <c r="Q25" i="2"/>
  <c r="Q26" i="2"/>
  <c r="Q27" i="2"/>
  <c r="K28" i="2"/>
  <c r="Q28" i="2"/>
  <c r="K29" i="2"/>
  <c r="Q29" i="2"/>
  <c r="K30" i="2"/>
  <c r="Q30" i="2"/>
  <c r="K31" i="2"/>
  <c r="Q31" i="2"/>
  <c r="K32" i="2"/>
  <c r="Q32" i="2"/>
  <c r="K33" i="2"/>
  <c r="Q33" i="2"/>
  <c r="K34" i="2"/>
  <c r="Q34" i="2"/>
  <c r="K35" i="2"/>
  <c r="Q35" i="2"/>
  <c r="F36" i="2"/>
  <c r="G36" i="2"/>
  <c r="H36" i="2"/>
  <c r="I36" i="2"/>
  <c r="J36" i="2"/>
  <c r="L36" i="2"/>
  <c r="M36" i="2"/>
  <c r="N36" i="2"/>
  <c r="O36" i="2"/>
  <c r="P36" i="2"/>
  <c r="P36" i="1"/>
  <c r="O36" i="1"/>
  <c r="N36" i="1"/>
  <c r="M36" i="1"/>
  <c r="L36" i="1"/>
  <c r="J36" i="1"/>
  <c r="I36" i="1"/>
  <c r="H36" i="1"/>
  <c r="G36" i="1"/>
  <c r="F36" i="1"/>
  <c r="Q35" i="1"/>
  <c r="K35" i="1"/>
  <c r="Q34" i="1"/>
  <c r="K34" i="1"/>
  <c r="Q33" i="1"/>
  <c r="K33" i="1"/>
  <c r="Q32" i="1"/>
  <c r="K32" i="1"/>
  <c r="Q31" i="1"/>
  <c r="K31" i="1"/>
  <c r="Q30" i="1"/>
  <c r="K30" i="1"/>
  <c r="Q29" i="1"/>
  <c r="K29" i="1"/>
  <c r="Q28" i="1"/>
  <c r="K28" i="1"/>
  <c r="Q27" i="1"/>
  <c r="K27" i="1"/>
  <c r="Q26" i="1"/>
  <c r="K26" i="1"/>
  <c r="Q25" i="1"/>
  <c r="K25" i="1"/>
  <c r="Q24" i="1"/>
  <c r="K24" i="1"/>
  <c r="Q23" i="1"/>
  <c r="K23" i="1"/>
  <c r="Q22" i="1"/>
  <c r="K22" i="1"/>
  <c r="Q21" i="1"/>
  <c r="K21" i="1"/>
  <c r="Q20" i="1"/>
  <c r="K20" i="1"/>
  <c r="Q19" i="1"/>
  <c r="K19" i="1"/>
  <c r="Q18" i="1"/>
  <c r="K18" i="1"/>
  <c r="O13" i="1"/>
  <c r="L31" i="4" l="1"/>
  <c r="L31" i="3"/>
  <c r="E32" i="3" s="1"/>
  <c r="Q36" i="1"/>
  <c r="Q36" i="2"/>
  <c r="K36" i="1"/>
  <c r="L32" i="4"/>
  <c r="G32" i="3"/>
  <c r="B32" i="3"/>
  <c r="D32" i="3" l="1"/>
  <c r="F32" i="3"/>
  <c r="C32" i="3"/>
  <c r="L32" i="3" s="1"/>
  <c r="H32" i="3"/>
</calcChain>
</file>

<file path=xl/sharedStrings.xml><?xml version="1.0" encoding="utf-8"?>
<sst xmlns="http://schemas.openxmlformats.org/spreadsheetml/2006/main" count="218" uniqueCount="96">
  <si>
    <t>Personal information is collected for the purpose of administering the International Registration Plan and is collected under the authority of Freedom of Information and Protection of Privacy Act section 33(c).  Questions regarding the collection may be directed to the Prorate Office at (403) 297-2920.</t>
  </si>
  <si>
    <t>MONTHLY SUMMARY</t>
  </si>
  <si>
    <t>INDIVIDUAL VEHICLE DISTANCE RECORD</t>
  </si>
  <si>
    <t>(IVDR)</t>
  </si>
  <si>
    <t>Client Name:</t>
  </si>
  <si>
    <t>Unit Number:</t>
  </si>
  <si>
    <t>ODOMETER READINGS:</t>
  </si>
  <si>
    <t>Year:</t>
  </si>
  <si>
    <t>Make:</t>
  </si>
  <si>
    <t>Begin of Month:</t>
  </si>
  <si>
    <t>Serial Number:</t>
  </si>
  <si>
    <t>Month of</t>
  </si>
  <si>
    <t>,</t>
  </si>
  <si>
    <t>End of Month:</t>
  </si>
  <si>
    <t>Fleet Number:</t>
  </si>
  <si>
    <t>Prorate Account Number:</t>
  </si>
  <si>
    <t>MONTH TOTAL:</t>
  </si>
  <si>
    <t>Prorate Plate Number:</t>
  </si>
  <si>
    <t>Driver's Name</t>
  </si>
  <si>
    <t>DATE</t>
  </si>
  <si>
    <t>TRIP</t>
  </si>
  <si>
    <t>ODOMETER</t>
  </si>
  <si>
    <t>DISTANCE</t>
  </si>
  <si>
    <t>FUEL</t>
  </si>
  <si>
    <t>ORIGIN</t>
  </si>
  <si>
    <t>DESTINATION</t>
  </si>
  <si>
    <t>Begin</t>
  </si>
  <si>
    <t>End</t>
  </si>
  <si>
    <t>BC</t>
  </si>
  <si>
    <t>AB</t>
  </si>
  <si>
    <t>SK</t>
  </si>
  <si>
    <t>Other (Specify)</t>
  </si>
  <si>
    <t>Total</t>
  </si>
  <si>
    <t>TOTALS</t>
  </si>
  <si>
    <t>KM</t>
  </si>
  <si>
    <t>LITRES</t>
  </si>
  <si>
    <t>Revised: January 2015</t>
  </si>
  <si>
    <t>MT</t>
  </si>
  <si>
    <t>Calgary, AB - Great Falls, MT - Lethbridge, AB</t>
  </si>
  <si>
    <t>Oct 26 - 29</t>
  </si>
  <si>
    <t>Calgary, AB - Vancouver, BC - Return</t>
  </si>
  <si>
    <t>Oct 23 - 25</t>
  </si>
  <si>
    <t>Calgary, AB - Edmonton, AB - return</t>
  </si>
  <si>
    <t>Airdrie, AB - Calgary, AB</t>
  </si>
  <si>
    <t>Terminal - Airdrie, AB</t>
  </si>
  <si>
    <t>19th Ave SW - Terminal (local)</t>
  </si>
  <si>
    <t>East End to 19th Ave SW (local)</t>
  </si>
  <si>
    <t>Home terminal to east End (local)</t>
  </si>
  <si>
    <t>Truck repaired on site</t>
  </si>
  <si>
    <t>WEEKEND</t>
  </si>
  <si>
    <t>Oct 13 - 14</t>
  </si>
  <si>
    <t>Monthly Summary Example. See "Record Keeping" in the Prorate Information Guide.</t>
  </si>
  <si>
    <t>Oct 11 - 12</t>
  </si>
  <si>
    <t>NOT WORKING ACCIDENT - towed to shop</t>
  </si>
  <si>
    <t>Oct 6 - 10</t>
  </si>
  <si>
    <t>Prince George, BC - Edmonton, AB - Calgary, AB</t>
  </si>
  <si>
    <t>Calgary, AB - Lethbridge, AB - Edmonton, AB - Prince George, BC</t>
  </si>
  <si>
    <t>Calgary, AB - Revelstoke, BC (return)</t>
  </si>
  <si>
    <t>Great Falls, MT - Calgary, AB</t>
  </si>
  <si>
    <t>Calgary, AB - Lethbridge, AB - Great Falls, MT</t>
  </si>
  <si>
    <t>John Driver</t>
  </si>
  <si>
    <t xml:space="preserve">November 14, </t>
  </si>
  <si>
    <t>1FUY5841234567890</t>
  </si>
  <si>
    <t>Ford</t>
  </si>
  <si>
    <t>There It Goes Inc</t>
  </si>
  <si>
    <t>% of TOTAL</t>
  </si>
  <si>
    <t>TOTAL</t>
  </si>
  <si>
    <t>June</t>
  </si>
  <si>
    <t>May</t>
  </si>
  <si>
    <t>Apr</t>
  </si>
  <si>
    <t>Mar</t>
  </si>
  <si>
    <t>Feb</t>
  </si>
  <si>
    <t>Jan</t>
  </si>
  <si>
    <t>Dec</t>
  </si>
  <si>
    <t>Nov</t>
  </si>
  <si>
    <t>Annual Summary Example. See "Record Keeping" in the Prorate Information Guide.</t>
  </si>
  <si>
    <t>Oct</t>
  </si>
  <si>
    <t>Sept</t>
  </si>
  <si>
    <t>Aug</t>
  </si>
  <si>
    <t>July</t>
  </si>
  <si>
    <t>ID</t>
  </si>
  <si>
    <t>Jurisdition</t>
  </si>
  <si>
    <t>MONTHLY TOTAL</t>
  </si>
  <si>
    <r>
      <t xml:space="preserve">U.S. JURISDICTIONS </t>
    </r>
    <r>
      <rPr>
        <i/>
        <sz val="11"/>
        <rFont val="Arial"/>
        <family val="2"/>
      </rPr>
      <t>(Specify)</t>
    </r>
  </si>
  <si>
    <r>
      <t xml:space="preserve">CANADIAN JURISDICTIONS </t>
    </r>
    <r>
      <rPr>
        <i/>
        <sz val="11"/>
        <rFont val="Arial"/>
        <family val="2"/>
      </rPr>
      <t>(Specify)</t>
    </r>
  </si>
  <si>
    <r>
      <t>July 1, 20 _</t>
    </r>
    <r>
      <rPr>
        <u/>
        <sz val="11"/>
        <rFont val="Arial"/>
        <family val="2"/>
      </rPr>
      <t>10</t>
    </r>
    <r>
      <rPr>
        <sz val="11"/>
        <rFont val="Arial"/>
        <family val="2"/>
      </rPr>
      <t>__ to June 30, 20 _</t>
    </r>
    <r>
      <rPr>
        <u/>
        <sz val="11"/>
        <rFont val="Arial"/>
        <family val="2"/>
      </rPr>
      <t>11</t>
    </r>
    <r>
      <rPr>
        <sz val="11"/>
        <rFont val="Arial"/>
        <family val="2"/>
      </rPr>
      <t>__.</t>
    </r>
  </si>
  <si>
    <t>ANNUAL SUMMARY</t>
  </si>
  <si>
    <t>Personal information is collected for the purpose of administering the International Registration Plan and is collected under the authority of Freedom of Information and Protection of Privacy Act section 33(c).  Questions regarding the collection may be d</t>
  </si>
  <si>
    <t>July 1,</t>
  </si>
  <si>
    <t>to June 30,</t>
  </si>
  <si>
    <t>(b) For Records produced wholly or partly by a vehicle-tracking system, including a system based on a global positioning system (GPS):
• original GPS or other location data for the vehicle to which the records pertain
• date and time of each GPS or other system reading
• location of each GPS or other system reading
• beginning and ending reading from the odometer, hub odometer, engine control module (ECM), or any similar devise for the period to which the records pertain
• calculated distance between each GPS or other system reading
• route of the vehicle’s travel 
• total distance traveled by the vehicle
• distance traveled in each jurisdiction
• vehicle identification number or vehicle unit number</t>
  </si>
  <si>
    <t>(c) Summaries
For records to be considered adequate your fleet’s operations must be summarized as follows:
• A monthly summary of the fleet’s operations which includes both the full distance traveled by each vehicle in the fleet, and the distance traveled by each vehicle in each jurisdiction.
• A quarterly summary of the fleet’s operations for each calendar quarter, which includes both the full distance traveled by vehicles in the fleet during the calendar quarter, and the distance traveled in each jurisdiction by the vehicles in the fleet.
• A summary of the quarterly summaries, which includes the both the full distance traveled by the fleet, and the distance traveled by the fleet in each jurisdiction, of the reporting period for the Registrant’s application.</t>
  </si>
  <si>
    <r>
      <t xml:space="preserve">The following summarizes the requirements for the contents of records. You should review the International Registration Plan and the companion Audit Training Manual at </t>
    </r>
    <r>
      <rPr>
        <i/>
        <sz val="12"/>
        <color rgb="FF0066FF"/>
        <rFont val="Times New Roman"/>
        <family val="1"/>
      </rPr>
      <t>http://www.irponline.org/?page=Audit</t>
    </r>
    <r>
      <rPr>
        <sz val="12"/>
        <rFont val="Times New Roman"/>
        <family val="1"/>
      </rPr>
      <t xml:space="preserve"> to ensure you have addressed all the contents or records requirements as they apply to your specific operations.</t>
    </r>
  </si>
  <si>
    <t>Records containing the following elements shall be accepted as adequate:
(a) For records produced by a means other than a vehicle-tracking system:
• beginning and ending dates of the trip to which the records pertain
• origin and destination of the trip
• route of travel 
• beginning and ending reading from the odometer, hub odometer, engine control module (ECM), or any similar device for the trip
• total distance of the trip
• distance traveled in each jurisdiction
• vehicle identification number or vehicle unit number</t>
  </si>
  <si>
    <t>We have provided you with sample summaries that you can use for your records. These documents are not required by Prorate but may be asked for to verify distances. More information regarding record keeping is available in the Guide.</t>
  </si>
  <si>
    <r>
      <t>v</t>
    </r>
    <r>
      <rPr>
        <sz val="12"/>
        <rFont val="Times New Roman"/>
        <family val="1"/>
      </rPr>
      <t xml:space="preserve"> </t>
    </r>
    <r>
      <rPr>
        <b/>
        <sz val="12"/>
        <rFont val="Times New Roman"/>
        <family val="1"/>
      </rPr>
      <t>TRIP SUMMARY INFORMATION</t>
    </r>
    <r>
      <rPr>
        <sz val="12"/>
        <rFont val="Times New Roman"/>
        <family val="1"/>
      </rPr>
      <t xml:space="preserve"> </t>
    </r>
    <r>
      <rPr>
        <sz val="12"/>
        <rFont val="Wingdings"/>
        <charset val="2"/>
      </rPr>
      <t>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</si>
</sst>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2]* #,##0.00_);_([$€-2]* \(#,##0.00\);_([$€-2]* &quot;-&quot;??_)"/>
  </numFmts>
  <fonts count="18" x14ac:knownFonts="1">
    <font>
      <sz val="11"/>
      <color theme="1"/>
      <name val="Calibri"/>
      <family val="2"/>
      <scheme val="minor"/>
    </font>
    <font>
      <sz val="10"/>
      <name val="Arial"/>
      <family val="2"/>
    </font>
    <font>
      <b/>
      <sz val="10"/>
      <name val="Arial"/>
      <family val="2"/>
    </font>
    <font>
      <sz val="7"/>
      <name val="Arial"/>
      <family val="2"/>
    </font>
    <font>
      <b/>
      <sz val="9"/>
      <name val="Arial"/>
      <family val="2"/>
    </font>
    <font>
      <sz val="9"/>
      <name val="Arial"/>
      <family val="2"/>
    </font>
    <font>
      <b/>
      <sz val="8"/>
      <name val="Arial"/>
      <family val="2"/>
    </font>
    <font>
      <sz val="8"/>
      <name val="Arial"/>
      <family val="2"/>
    </font>
    <font>
      <b/>
      <i/>
      <sz val="11"/>
      <name val="Arial"/>
      <family val="2"/>
    </font>
    <font>
      <sz val="11"/>
      <name val="Arial"/>
      <family val="2"/>
    </font>
    <font>
      <i/>
      <sz val="11"/>
      <name val="Arial"/>
      <family val="2"/>
    </font>
    <font>
      <u/>
      <sz val="11"/>
      <name val="Arial"/>
      <family val="2"/>
    </font>
    <font>
      <b/>
      <sz val="11"/>
      <name val="Arial"/>
      <family val="2"/>
    </font>
    <font>
      <sz val="12"/>
      <name val="Wingdings"/>
      <charset val="2"/>
    </font>
    <font>
      <sz val="12"/>
      <name val="Times New Roman"/>
      <family val="1"/>
    </font>
    <font>
      <b/>
      <sz val="12"/>
      <name val="Times New Roman"/>
      <family val="1"/>
    </font>
    <font>
      <i/>
      <sz val="12"/>
      <name val="Times New Roman"/>
      <family val="1"/>
    </font>
    <font>
      <i/>
      <sz val="12"/>
      <color rgb="FF0066FF"/>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rgb="FFF1F5F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double">
        <color indexed="64"/>
      </right>
      <top/>
      <bottom/>
      <diagonal/>
    </border>
    <border>
      <left style="thin">
        <color indexed="64"/>
      </left>
      <right/>
      <top/>
      <bottom/>
      <diagonal/>
    </border>
    <border>
      <left/>
      <right style="double">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top style="dashDot">
        <color indexed="64"/>
      </top>
      <bottom/>
      <diagonal/>
    </border>
  </borders>
  <cellStyleXfs count="5">
    <xf numFmtId="0" fontId="0" fillId="0" borderId="0"/>
    <xf numFmtId="0" fontId="1"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30">
    <xf numFmtId="0" fontId="0" fillId="0" borderId="0" xfId="0"/>
    <xf numFmtId="0" fontId="1" fillId="2" borderId="0" xfId="1" applyFill="1" applyProtection="1"/>
    <xf numFmtId="0" fontId="1" fillId="0" borderId="0" xfId="1" applyProtection="1"/>
    <xf numFmtId="0" fontId="1" fillId="2" borderId="4" xfId="1" applyFill="1" applyBorder="1" applyProtection="1"/>
    <xf numFmtId="0" fontId="1" fillId="2" borderId="0" xfId="1" applyFill="1" applyBorder="1" applyProtection="1"/>
    <xf numFmtId="0" fontId="1" fillId="2" borderId="5" xfId="1" applyFill="1" applyBorder="1" applyProtection="1"/>
    <xf numFmtId="0" fontId="1" fillId="2" borderId="0" xfId="1" applyFill="1" applyBorder="1" applyAlignment="1" applyProtection="1">
      <alignment horizontal="right"/>
    </xf>
    <xf numFmtId="0" fontId="1" fillId="2" borderId="7" xfId="1" applyFill="1" applyBorder="1" applyAlignment="1" applyProtection="1">
      <alignment horizontal="left"/>
      <protection locked="0"/>
    </xf>
    <xf numFmtId="0" fontId="1" fillId="2" borderId="0" xfId="1" applyFill="1" applyBorder="1" applyAlignment="1" applyProtection="1">
      <alignment horizontal="center"/>
    </xf>
    <xf numFmtId="0" fontId="1" fillId="2" borderId="0" xfId="1" applyFill="1" applyBorder="1" applyAlignment="1" applyProtection="1">
      <alignment horizontal="left"/>
    </xf>
    <xf numFmtId="0" fontId="1" fillId="0" borderId="13" xfId="1" applyBorder="1" applyProtection="1"/>
    <xf numFmtId="0" fontId="1" fillId="2" borderId="14" xfId="1" applyFill="1" applyBorder="1" applyProtection="1"/>
    <xf numFmtId="0" fontId="1" fillId="2" borderId="15" xfId="1" applyFill="1" applyBorder="1" applyAlignment="1" applyProtection="1">
      <alignment horizontal="right"/>
    </xf>
    <xf numFmtId="0" fontId="1" fillId="0" borderId="18" xfId="1" applyBorder="1" applyProtection="1">
      <protection locked="0"/>
    </xf>
    <xf numFmtId="0" fontId="1" fillId="0" borderId="19" xfId="1" applyBorder="1" applyProtection="1"/>
    <xf numFmtId="0" fontId="1" fillId="0" borderId="15" xfId="1" applyBorder="1" applyProtection="1">
      <protection locked="0"/>
    </xf>
    <xf numFmtId="0" fontId="1" fillId="0" borderId="20" xfId="1" applyBorder="1" applyProtection="1"/>
    <xf numFmtId="14" fontId="5" fillId="0" borderId="13" xfId="1" applyNumberFormat="1" applyFont="1" applyBorder="1" applyAlignment="1" applyProtection="1">
      <alignment horizontal="center"/>
      <protection locked="0"/>
    </xf>
    <xf numFmtId="0" fontId="5" fillId="2" borderId="15" xfId="1" applyFont="1" applyFill="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19" xfId="1" applyFont="1" applyBorder="1" applyAlignment="1" applyProtection="1">
      <alignment horizontal="right"/>
    </xf>
    <xf numFmtId="1" fontId="5" fillId="0" borderId="14" xfId="1" applyNumberFormat="1" applyFont="1" applyBorder="1" applyAlignment="1" applyProtection="1">
      <alignment horizontal="right"/>
      <protection locked="0"/>
    </xf>
    <xf numFmtId="1" fontId="5" fillId="0" borderId="18" xfId="1" applyNumberFormat="1" applyFont="1" applyBorder="1" applyAlignment="1" applyProtection="1">
      <alignment horizontal="right"/>
      <protection locked="0"/>
    </xf>
    <xf numFmtId="1" fontId="5" fillId="0" borderId="20" xfId="1" applyNumberFormat="1" applyFont="1" applyBorder="1" applyAlignment="1" applyProtection="1">
      <alignment horizontal="right"/>
    </xf>
    <xf numFmtId="0" fontId="5" fillId="0" borderId="21" xfId="1" applyFont="1" applyBorder="1" applyAlignment="1" applyProtection="1">
      <alignment horizontal="right"/>
      <protection locked="0"/>
    </xf>
    <xf numFmtId="0" fontId="5" fillId="0" borderId="14" xfId="1" applyFont="1" applyBorder="1" applyAlignment="1" applyProtection="1">
      <alignment horizontal="right"/>
      <protection locked="0"/>
    </xf>
    <xf numFmtId="1" fontId="5" fillId="0" borderId="12" xfId="1" applyNumberFormat="1" applyFont="1" applyBorder="1" applyAlignment="1" applyProtection="1">
      <alignment horizontal="right"/>
      <protection locked="0"/>
    </xf>
    <xf numFmtId="0" fontId="5" fillId="0" borderId="22" xfId="1" applyFont="1" applyBorder="1" applyAlignment="1" applyProtection="1">
      <alignment horizontal="right"/>
      <protection locked="0"/>
    </xf>
    <xf numFmtId="14" fontId="5" fillId="0" borderId="23" xfId="1" applyNumberFormat="1" applyFont="1" applyBorder="1" applyAlignment="1" applyProtection="1">
      <alignment horizontal="center"/>
      <protection locked="0"/>
    </xf>
    <xf numFmtId="0" fontId="5" fillId="2" borderId="25" xfId="1" applyFont="1" applyFill="1" applyBorder="1" applyAlignment="1" applyProtection="1">
      <alignment horizontal="right"/>
      <protection locked="0"/>
    </xf>
    <xf numFmtId="0" fontId="5" fillId="0" borderId="26" xfId="1" applyFont="1" applyBorder="1" applyAlignment="1" applyProtection="1">
      <alignment horizontal="right"/>
      <protection locked="0"/>
    </xf>
    <xf numFmtId="0" fontId="5" fillId="0" borderId="27" xfId="1" applyFont="1" applyBorder="1" applyAlignment="1" applyProtection="1">
      <alignment horizontal="right"/>
    </xf>
    <xf numFmtId="1" fontId="5" fillId="0" borderId="24" xfId="1" applyNumberFormat="1" applyFont="1" applyBorder="1" applyAlignment="1" applyProtection="1">
      <alignment horizontal="right"/>
      <protection locked="0"/>
    </xf>
    <xf numFmtId="1" fontId="5" fillId="0" borderId="26" xfId="1" applyNumberFormat="1" applyFont="1" applyBorder="1" applyAlignment="1" applyProtection="1">
      <alignment horizontal="right"/>
      <protection locked="0"/>
    </xf>
    <xf numFmtId="1" fontId="5" fillId="0" borderId="28" xfId="1" applyNumberFormat="1" applyFont="1" applyBorder="1" applyAlignment="1" applyProtection="1">
      <alignment horizontal="right"/>
    </xf>
    <xf numFmtId="0" fontId="5" fillId="2" borderId="29" xfId="1" applyFont="1" applyFill="1" applyBorder="1" applyProtection="1"/>
    <xf numFmtId="0" fontId="5" fillId="0" borderId="22" xfId="1" applyFont="1" applyBorder="1" applyAlignment="1" applyProtection="1">
      <alignment horizontal="right"/>
    </xf>
    <xf numFmtId="0" fontId="5" fillId="0" borderId="33" xfId="1" applyFont="1" applyBorder="1" applyAlignment="1" applyProtection="1">
      <alignment horizontal="right"/>
    </xf>
    <xf numFmtId="0" fontId="5" fillId="0" borderId="34" xfId="1" applyFont="1" applyBorder="1" applyAlignment="1" applyProtection="1">
      <alignment horizontal="right"/>
    </xf>
    <xf numFmtId="0" fontId="5" fillId="0" borderId="35" xfId="1" applyFont="1" applyBorder="1" applyAlignment="1" applyProtection="1">
      <alignment horizontal="right"/>
    </xf>
    <xf numFmtId="0" fontId="5" fillId="2" borderId="36" xfId="1" applyFont="1" applyFill="1" applyBorder="1" applyProtection="1"/>
    <xf numFmtId="0" fontId="2" fillId="0" borderId="40" xfId="1" applyFont="1" applyBorder="1" applyProtection="1"/>
    <xf numFmtId="0" fontId="2" fillId="0" borderId="41" xfId="1" applyFont="1" applyBorder="1" applyProtection="1"/>
    <xf numFmtId="0" fontId="6" fillId="0" borderId="42" xfId="1" applyFont="1" applyBorder="1" applyAlignment="1" applyProtection="1">
      <alignment shrinkToFit="1"/>
    </xf>
    <xf numFmtId="0" fontId="6" fillId="0" borderId="43" xfId="1" applyFont="1" applyBorder="1" applyAlignment="1" applyProtection="1">
      <alignment shrinkToFit="1"/>
    </xf>
    <xf numFmtId="0" fontId="7" fillId="2" borderId="0" xfId="1" applyFont="1" applyFill="1" applyProtection="1"/>
    <xf numFmtId="0" fontId="1" fillId="0" borderId="0" xfId="1"/>
    <xf numFmtId="0" fontId="1" fillId="2" borderId="0" xfId="1" applyFill="1" applyProtection="1">
      <protection locked="0"/>
    </xf>
    <xf numFmtId="0" fontId="7" fillId="2" borderId="0" xfId="1" applyFont="1" applyFill="1" applyProtection="1">
      <protection locked="0"/>
    </xf>
    <xf numFmtId="0" fontId="6" fillId="0" borderId="43" xfId="1" applyFont="1" applyBorder="1" applyAlignment="1" applyProtection="1">
      <alignment shrinkToFit="1"/>
      <protection locked="0"/>
    </xf>
    <xf numFmtId="0" fontId="6" fillId="0" borderId="42" xfId="1" applyFont="1" applyBorder="1" applyAlignment="1" applyProtection="1">
      <alignment shrinkToFit="1"/>
      <protection locked="0"/>
    </xf>
    <xf numFmtId="0" fontId="2" fillId="0" borderId="41" xfId="1" applyFont="1" applyBorder="1" applyProtection="1">
      <protection locked="0"/>
    </xf>
    <xf numFmtId="0" fontId="2" fillId="0" borderId="40" xfId="1" applyFont="1" applyBorder="1" applyProtection="1">
      <protection locked="0"/>
    </xf>
    <xf numFmtId="0" fontId="5" fillId="2" borderId="36" xfId="1" applyFont="1" applyFill="1" applyBorder="1" applyProtection="1">
      <protection locked="0"/>
    </xf>
    <xf numFmtId="0" fontId="1" fillId="0" borderId="35" xfId="1" applyBorder="1" applyProtection="1"/>
    <xf numFmtId="0" fontId="1" fillId="0" borderId="22" xfId="1" applyBorder="1" applyProtection="1"/>
    <xf numFmtId="0" fontId="1" fillId="0" borderId="34" xfId="1" applyBorder="1" applyProtection="1"/>
    <xf numFmtId="0" fontId="1" fillId="0" borderId="33" xfId="1" applyBorder="1" applyProtection="1"/>
    <xf numFmtId="0" fontId="5" fillId="2" borderId="29" xfId="1" applyFont="1" applyFill="1" applyBorder="1" applyProtection="1">
      <protection locked="0"/>
    </xf>
    <xf numFmtId="1" fontId="1" fillId="0" borderId="28" xfId="1" applyNumberFormat="1" applyBorder="1" applyProtection="1"/>
    <xf numFmtId="1" fontId="1" fillId="0" borderId="24" xfId="1" applyNumberFormat="1" applyBorder="1" applyProtection="1"/>
    <xf numFmtId="1" fontId="1" fillId="0" borderId="26" xfId="1" applyNumberFormat="1" applyBorder="1" applyProtection="1">
      <protection locked="0"/>
    </xf>
    <xf numFmtId="0" fontId="1" fillId="0" borderId="27" xfId="1" applyBorder="1" applyProtection="1"/>
    <xf numFmtId="0" fontId="1" fillId="0" borderId="26" xfId="1" applyBorder="1" applyProtection="1">
      <protection locked="0"/>
    </xf>
    <xf numFmtId="0" fontId="5" fillId="2" borderId="25" xfId="1" applyFont="1" applyFill="1" applyBorder="1" applyProtection="1"/>
    <xf numFmtId="0" fontId="5" fillId="0" borderId="23" xfId="1" applyFont="1" applyBorder="1" applyProtection="1">
      <protection locked="0"/>
    </xf>
    <xf numFmtId="1" fontId="1" fillId="0" borderId="20" xfId="1" applyNumberFormat="1" applyBorder="1" applyProtection="1"/>
    <xf numFmtId="1" fontId="1" fillId="0" borderId="14" xfId="1" applyNumberFormat="1" applyBorder="1" applyProtection="1"/>
    <xf numFmtId="1" fontId="1" fillId="0" borderId="18" xfId="1" applyNumberFormat="1" applyBorder="1" applyProtection="1">
      <protection locked="0"/>
    </xf>
    <xf numFmtId="0" fontId="5" fillId="2" borderId="15" xfId="1" applyFont="1" applyFill="1" applyBorder="1" applyProtection="1"/>
    <xf numFmtId="0" fontId="5" fillId="0" borderId="13" xfId="1" applyFont="1" applyBorder="1" applyProtection="1">
      <protection locked="0"/>
    </xf>
    <xf numFmtId="15" fontId="5" fillId="0" borderId="13" xfId="1" applyNumberFormat="1" applyFont="1" applyBorder="1" applyProtection="1">
      <protection locked="0"/>
    </xf>
    <xf numFmtId="0" fontId="1" fillId="0" borderId="22" xfId="1" applyBorder="1" applyProtection="1">
      <protection locked="0"/>
    </xf>
    <xf numFmtId="0" fontId="1" fillId="0" borderId="14" xfId="1" applyBorder="1" applyProtection="1">
      <protection locked="0"/>
    </xf>
    <xf numFmtId="0" fontId="1" fillId="0" borderId="21" xfId="1" applyBorder="1" applyProtection="1">
      <protection locked="0"/>
    </xf>
    <xf numFmtId="16" fontId="5" fillId="0" borderId="13" xfId="1" applyNumberFormat="1" applyFont="1" applyBorder="1" applyProtection="1">
      <protection locked="0"/>
    </xf>
    <xf numFmtId="0" fontId="5" fillId="2" borderId="15" xfId="1" applyFont="1" applyFill="1" applyBorder="1" applyProtection="1">
      <protection locked="0"/>
    </xf>
    <xf numFmtId="0" fontId="1" fillId="0" borderId="20" xfId="1" applyBorder="1" applyProtection="1">
      <protection locked="0"/>
    </xf>
    <xf numFmtId="0" fontId="1" fillId="0" borderId="19" xfId="1" applyBorder="1" applyProtection="1">
      <protection locked="0"/>
    </xf>
    <xf numFmtId="0" fontId="1" fillId="2" borderId="15" xfId="1" applyFill="1" applyBorder="1" applyAlignment="1" applyProtection="1">
      <alignment horizontal="right"/>
      <protection locked="0"/>
    </xf>
    <xf numFmtId="0" fontId="1" fillId="2" borderId="14" xfId="1" applyFill="1" applyBorder="1" applyProtection="1">
      <protection locked="0"/>
    </xf>
    <xf numFmtId="0" fontId="1" fillId="0" borderId="13" xfId="1" applyBorder="1" applyProtection="1">
      <protection locked="0"/>
    </xf>
    <xf numFmtId="0" fontId="1" fillId="2" borderId="5" xfId="1" applyFill="1" applyBorder="1" applyProtection="1">
      <protection locked="0"/>
    </xf>
    <xf numFmtId="0" fontId="1" fillId="2" borderId="0" xfId="1" applyFill="1" applyBorder="1" applyProtection="1">
      <protection locked="0"/>
    </xf>
    <xf numFmtId="0" fontId="1" fillId="2" borderId="0" xfId="1" applyFill="1" applyBorder="1" applyAlignment="1" applyProtection="1">
      <alignment horizontal="left"/>
      <protection locked="0"/>
    </xf>
    <xf numFmtId="0" fontId="1" fillId="2" borderId="0" xfId="1" applyFill="1" applyBorder="1" applyAlignment="1" applyProtection="1">
      <alignment horizontal="center"/>
      <protection locked="0"/>
    </xf>
    <xf numFmtId="0" fontId="1" fillId="2" borderId="0" xfId="1" applyFill="1" applyBorder="1" applyAlignment="1" applyProtection="1">
      <alignment horizontal="right"/>
      <protection locked="0"/>
    </xf>
    <xf numFmtId="0" fontId="1" fillId="2" borderId="0" xfId="1" applyFill="1"/>
    <xf numFmtId="0" fontId="7" fillId="2" borderId="0" xfId="1" applyFont="1" applyFill="1"/>
    <xf numFmtId="0" fontId="9" fillId="0" borderId="0" xfId="1" applyFont="1"/>
    <xf numFmtId="0" fontId="9" fillId="2" borderId="0" xfId="1" applyFont="1" applyFill="1"/>
    <xf numFmtId="9" fontId="9" fillId="0" borderId="50" xfId="1" applyNumberFormat="1" applyFont="1" applyBorder="1"/>
    <xf numFmtId="9" fontId="9" fillId="0" borderId="51" xfId="4" applyFont="1" applyBorder="1"/>
    <xf numFmtId="9" fontId="9" fillId="0" borderId="39" xfId="4" applyFont="1" applyBorder="1"/>
    <xf numFmtId="0" fontId="9" fillId="0" borderId="52" xfId="1" applyFont="1" applyBorder="1"/>
    <xf numFmtId="0" fontId="9" fillId="0" borderId="53" xfId="1" applyFont="1" applyBorder="1"/>
    <xf numFmtId="0" fontId="9" fillId="0" borderId="54" xfId="1" applyFont="1" applyBorder="1"/>
    <xf numFmtId="0" fontId="9" fillId="0" borderId="55" xfId="1" applyFont="1" applyBorder="1"/>
    <xf numFmtId="0" fontId="9" fillId="0" borderId="56" xfId="1" applyFont="1" applyBorder="1"/>
    <xf numFmtId="0" fontId="9" fillId="0" borderId="57" xfId="1" applyFont="1" applyBorder="1"/>
    <xf numFmtId="0" fontId="9" fillId="0" borderId="27" xfId="1" applyFont="1" applyBorder="1"/>
    <xf numFmtId="0" fontId="9" fillId="0" borderId="26" xfId="1" applyFont="1" applyBorder="1"/>
    <xf numFmtId="0" fontId="9" fillId="0" borderId="58" xfId="1" applyFont="1" applyBorder="1"/>
    <xf numFmtId="0" fontId="9" fillId="0" borderId="25" xfId="1" applyFont="1" applyBorder="1"/>
    <xf numFmtId="0" fontId="9" fillId="0" borderId="59" xfId="1" applyFont="1" applyBorder="1"/>
    <xf numFmtId="0" fontId="9" fillId="0" borderId="17" xfId="1" applyFont="1" applyBorder="1"/>
    <xf numFmtId="0" fontId="9" fillId="0" borderId="19" xfId="1" applyFont="1" applyBorder="1"/>
    <xf numFmtId="0" fontId="9" fillId="0" borderId="18" xfId="1" applyFont="1" applyBorder="1"/>
    <xf numFmtId="0" fontId="9" fillId="0" borderId="60" xfId="1" applyFont="1" applyBorder="1"/>
    <xf numFmtId="0" fontId="9" fillId="0" borderId="61" xfId="1" applyFont="1" applyBorder="1"/>
    <xf numFmtId="0" fontId="9" fillId="0" borderId="15" xfId="1" applyFont="1" applyBorder="1"/>
    <xf numFmtId="0" fontId="9" fillId="0" borderId="14" xfId="1" applyFont="1" applyBorder="1"/>
    <xf numFmtId="0" fontId="9" fillId="0" borderId="62" xfId="1" applyFont="1" applyBorder="1"/>
    <xf numFmtId="0" fontId="9" fillId="0" borderId="63" xfId="1" applyFont="1" applyBorder="1"/>
    <xf numFmtId="0" fontId="9" fillId="0" borderId="21" xfId="1" applyFont="1" applyBorder="1"/>
    <xf numFmtId="0" fontId="9" fillId="4" borderId="17" xfId="1" applyFont="1" applyFill="1" applyBorder="1"/>
    <xf numFmtId="0" fontId="9" fillId="4" borderId="19" xfId="1" applyFont="1" applyFill="1" applyBorder="1"/>
    <xf numFmtId="0" fontId="9" fillId="4" borderId="18" xfId="1" applyFont="1" applyFill="1" applyBorder="1" applyAlignment="1">
      <alignment horizontal="center"/>
    </xf>
    <xf numFmtId="0" fontId="9" fillId="4" borderId="60" xfId="1" applyFont="1" applyFill="1" applyBorder="1"/>
    <xf numFmtId="0" fontId="9" fillId="4" borderId="18" xfId="1" applyFont="1" applyFill="1" applyBorder="1"/>
    <xf numFmtId="0" fontId="9" fillId="4" borderId="15" xfId="1" applyFont="1" applyFill="1" applyBorder="1" applyAlignment="1">
      <alignment horizontal="center"/>
    </xf>
    <xf numFmtId="0" fontId="9" fillId="4" borderId="61" xfId="1" applyFont="1" applyFill="1" applyBorder="1"/>
    <xf numFmtId="0" fontId="1" fillId="2" borderId="5" xfId="1" applyFill="1" applyBorder="1"/>
    <xf numFmtId="0" fontId="1" fillId="2" borderId="0" xfId="1" applyFill="1" applyBorder="1"/>
    <xf numFmtId="0" fontId="1" fillId="2" borderId="4" xfId="1" applyFill="1" applyBorder="1"/>
    <xf numFmtId="0" fontId="1" fillId="2" borderId="0" xfId="1" applyFill="1" applyBorder="1" applyAlignment="1">
      <alignment horizontal="center"/>
    </xf>
    <xf numFmtId="0" fontId="9" fillId="2" borderId="4" xfId="1" applyFont="1" applyFill="1" applyBorder="1"/>
    <xf numFmtId="49" fontId="1" fillId="2" borderId="0" xfId="1" applyNumberFormat="1" applyFill="1" applyBorder="1" applyAlignment="1">
      <alignment horizontal="center"/>
    </xf>
    <xf numFmtId="0" fontId="3" fillId="2" borderId="8" xfId="1" applyNumberFormat="1" applyFont="1" applyFill="1" applyBorder="1" applyAlignment="1" applyProtection="1">
      <alignment horizontal="left" vertical="center" wrapText="1"/>
      <protection locked="0"/>
    </xf>
    <xf numFmtId="0" fontId="3" fillId="2" borderId="7" xfId="1" applyNumberFormat="1" applyFont="1" applyFill="1" applyBorder="1" applyAlignment="1" applyProtection="1">
      <alignment horizontal="left" vertical="center" wrapText="1"/>
      <protection locked="0"/>
    </xf>
    <xf numFmtId="0" fontId="3" fillId="2" borderId="4" xfId="1" applyNumberFormat="1" applyFont="1" applyFill="1" applyBorder="1" applyAlignment="1" applyProtection="1">
      <alignment horizontal="left" vertical="center" wrapText="1"/>
      <protection locked="0"/>
    </xf>
    <xf numFmtId="0" fontId="3" fillId="2" borderId="5" xfId="1" applyNumberFormat="1" applyFont="1" applyFill="1" applyBorder="1" applyAlignment="1" applyProtection="1">
      <alignment horizontal="left" vertical="center" wrapText="1"/>
      <protection locked="0"/>
    </xf>
    <xf numFmtId="0" fontId="3" fillId="2" borderId="0" xfId="1" applyNumberFormat="1" applyFont="1" applyFill="1" applyBorder="1" applyAlignment="1" applyProtection="1">
      <alignment horizontal="left" vertical="center" wrapText="1"/>
      <protection locked="0"/>
    </xf>
    <xf numFmtId="0" fontId="3" fillId="2" borderId="3" xfId="1" applyNumberFormat="1" applyFont="1" applyFill="1" applyBorder="1" applyAlignment="1" applyProtection="1">
      <alignment horizontal="left" vertical="center" wrapText="1"/>
      <protection locked="0"/>
    </xf>
    <xf numFmtId="0" fontId="3" fillId="2" borderId="2" xfId="1" applyNumberFormat="1" applyFont="1" applyFill="1" applyBorder="1" applyAlignment="1" applyProtection="1">
      <alignment horizontal="left" vertical="center" wrapText="1"/>
      <protection locked="0"/>
    </xf>
    <xf numFmtId="0" fontId="3" fillId="2" borderId="2" xfId="1" applyNumberFormat="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xf>
    <xf numFmtId="0" fontId="3" fillId="2" borderId="0" xfId="1" applyNumberFormat="1" applyFont="1" applyFill="1" applyBorder="1" applyAlignment="1" applyProtection="1">
      <alignment horizontal="left" vertical="center" wrapText="1"/>
    </xf>
    <xf numFmtId="0" fontId="3" fillId="2" borderId="5" xfId="1" applyNumberFormat="1" applyFont="1" applyFill="1" applyBorder="1" applyAlignment="1" applyProtection="1">
      <alignment horizontal="left" vertical="center" wrapText="1"/>
    </xf>
    <xf numFmtId="0" fontId="3" fillId="2" borderId="4" xfId="1" applyNumberFormat="1" applyFont="1" applyFill="1" applyBorder="1" applyAlignment="1" applyProtection="1">
      <alignment horizontal="left" vertical="center" wrapText="1"/>
    </xf>
    <xf numFmtId="0" fontId="3" fillId="2" borderId="7" xfId="1" applyNumberFormat="1" applyFont="1" applyFill="1" applyBorder="1" applyAlignment="1" applyProtection="1">
      <alignment horizontal="left" vertical="center" wrapText="1"/>
    </xf>
    <xf numFmtId="0" fontId="3" fillId="2" borderId="8" xfId="1" applyNumberFormat="1" applyFont="1" applyFill="1" applyBorder="1" applyAlignment="1" applyProtection="1">
      <alignment horizontal="left" vertical="center" wrapText="1"/>
    </xf>
    <xf numFmtId="0" fontId="9" fillId="2" borderId="4" xfId="1" applyFont="1" applyFill="1" applyBorder="1" applyProtection="1"/>
    <xf numFmtId="0" fontId="9" fillId="2" borderId="0" xfId="1" applyFont="1" applyFill="1" applyBorder="1" applyAlignment="1" applyProtection="1">
      <alignment horizontal="right"/>
    </xf>
    <xf numFmtId="0" fontId="9" fillId="2" borderId="7" xfId="1" applyFont="1" applyFill="1" applyBorder="1" applyAlignment="1" applyProtection="1">
      <alignment horizontal="left"/>
      <protection locked="0"/>
    </xf>
    <xf numFmtId="0" fontId="9" fillId="2" borderId="5" xfId="1" applyFont="1" applyFill="1" applyBorder="1" applyAlignment="1" applyProtection="1">
      <alignment horizontal="center"/>
    </xf>
    <xf numFmtId="49" fontId="1" fillId="2" borderId="0" xfId="1" applyNumberFormat="1" applyFill="1" applyBorder="1" applyAlignment="1" applyProtection="1">
      <alignment horizontal="center"/>
    </xf>
    <xf numFmtId="0" fontId="9" fillId="0" borderId="61" xfId="1" applyFont="1" applyBorder="1" applyProtection="1"/>
    <xf numFmtId="0" fontId="9" fillId="0" borderId="17" xfId="1" applyFont="1" applyBorder="1" applyProtection="1"/>
    <xf numFmtId="0" fontId="9" fillId="4" borderId="61" xfId="1" applyFont="1" applyFill="1" applyBorder="1" applyProtection="1"/>
    <xf numFmtId="0" fontId="9" fillId="4" borderId="15" xfId="1" applyFont="1" applyFill="1" applyBorder="1" applyAlignment="1" applyProtection="1">
      <alignment horizontal="center"/>
    </xf>
    <xf numFmtId="0" fontId="9" fillId="4" borderId="18" xfId="1" applyFont="1" applyFill="1" applyBorder="1" applyAlignment="1" applyProtection="1">
      <alignment horizontal="center"/>
      <protection locked="0"/>
    </xf>
    <xf numFmtId="0" fontId="9" fillId="4" borderId="18" xfId="1" applyFont="1" applyFill="1" applyBorder="1" applyProtection="1">
      <protection locked="0"/>
    </xf>
    <xf numFmtId="0" fontId="9" fillId="4" borderId="19" xfId="1" applyFont="1" applyFill="1" applyBorder="1" applyProtection="1">
      <protection locked="0"/>
    </xf>
    <xf numFmtId="0" fontId="9" fillId="4" borderId="60" xfId="1" applyFont="1" applyFill="1" applyBorder="1" applyProtection="1">
      <protection locked="0"/>
    </xf>
    <xf numFmtId="0" fontId="9" fillId="4" borderId="17" xfId="1" applyFont="1" applyFill="1" applyBorder="1" applyProtection="1"/>
    <xf numFmtId="0" fontId="9" fillId="2" borderId="0" xfId="1" applyFont="1" applyFill="1" applyProtection="1"/>
    <xf numFmtId="0" fontId="9" fillId="0" borderId="0" xfId="1" applyFont="1" applyProtection="1"/>
    <xf numFmtId="0" fontId="9" fillId="0" borderId="18" xfId="1" applyFont="1" applyBorder="1" applyAlignment="1" applyProtection="1">
      <alignment horizontal="right"/>
      <protection locked="0"/>
    </xf>
    <xf numFmtId="0" fontId="9" fillId="0" borderId="19" xfId="1" applyFont="1" applyBorder="1" applyAlignment="1" applyProtection="1">
      <alignment horizontal="right"/>
      <protection locked="0"/>
    </xf>
    <xf numFmtId="0" fontId="9" fillId="0" borderId="60" xfId="1" applyFont="1" applyBorder="1" applyAlignment="1" applyProtection="1">
      <alignment horizontal="right"/>
      <protection locked="0"/>
    </xf>
    <xf numFmtId="0" fontId="9" fillId="0" borderId="21" xfId="1" applyFont="1" applyBorder="1" applyAlignment="1" applyProtection="1">
      <alignment horizontal="right"/>
      <protection locked="0"/>
    </xf>
    <xf numFmtId="0" fontId="9" fillId="0" borderId="63" xfId="1" applyFont="1" applyBorder="1" applyAlignment="1" applyProtection="1">
      <alignment horizontal="right"/>
      <protection locked="0"/>
    </xf>
    <xf numFmtId="0" fontId="9" fillId="0" borderId="62" xfId="1" applyFont="1" applyBorder="1" applyAlignment="1" applyProtection="1">
      <alignment horizontal="right"/>
      <protection locked="0"/>
    </xf>
    <xf numFmtId="0" fontId="9" fillId="0" borderId="14" xfId="1" applyFont="1" applyBorder="1" applyAlignment="1" applyProtection="1">
      <alignment horizontal="right"/>
      <protection locked="0"/>
    </xf>
    <xf numFmtId="0" fontId="9" fillId="0" borderId="15" xfId="1" applyFont="1" applyBorder="1" applyAlignment="1" applyProtection="1">
      <alignment horizontal="right"/>
      <protection locked="0"/>
    </xf>
    <xf numFmtId="0" fontId="9" fillId="0" borderId="59" xfId="1" applyFont="1" applyBorder="1" applyProtection="1"/>
    <xf numFmtId="0" fontId="9" fillId="0" borderId="25" xfId="1" applyFont="1" applyBorder="1" applyAlignment="1" applyProtection="1">
      <alignment horizontal="right"/>
      <protection locked="0"/>
    </xf>
    <xf numFmtId="0" fontId="9" fillId="0" borderId="26" xfId="1" applyFont="1" applyBorder="1" applyAlignment="1" applyProtection="1">
      <alignment horizontal="right"/>
      <protection locked="0"/>
    </xf>
    <xf numFmtId="0" fontId="9" fillId="0" borderId="27" xfId="1" applyFont="1" applyBorder="1" applyAlignment="1" applyProtection="1">
      <alignment horizontal="right"/>
      <protection locked="0"/>
    </xf>
    <xf numFmtId="0" fontId="9" fillId="0" borderId="58" xfId="1" applyFont="1" applyBorder="1" applyAlignment="1" applyProtection="1">
      <alignment horizontal="right"/>
      <protection locked="0"/>
    </xf>
    <xf numFmtId="0" fontId="9" fillId="0" borderId="57" xfId="1" applyFont="1" applyBorder="1" applyProtection="1"/>
    <xf numFmtId="0" fontId="9" fillId="0" borderId="56" xfId="1" applyFont="1" applyBorder="1" applyProtection="1"/>
    <xf numFmtId="0" fontId="9" fillId="0" borderId="55" xfId="1" applyFont="1" applyBorder="1" applyProtection="1"/>
    <xf numFmtId="0" fontId="9" fillId="0" borderId="54" xfId="1" applyFont="1" applyBorder="1" applyProtection="1"/>
    <xf numFmtId="0" fontId="9" fillId="0" borderId="53" xfId="1" applyFont="1" applyBorder="1" applyProtection="1"/>
    <xf numFmtId="0" fontId="9" fillId="0" borderId="52" xfId="1" applyFont="1" applyBorder="1" applyProtection="1"/>
    <xf numFmtId="9" fontId="9" fillId="0" borderId="39" xfId="4" applyFont="1" applyBorder="1" applyProtection="1"/>
    <xf numFmtId="9" fontId="9" fillId="0" borderId="65" xfId="4" applyFont="1" applyBorder="1" applyProtection="1"/>
    <xf numFmtId="9" fontId="9" fillId="0" borderId="50" xfId="1" applyNumberFormat="1" applyFont="1" applyBorder="1" applyProtection="1"/>
    <xf numFmtId="0" fontId="1" fillId="3" borderId="0" xfId="1" applyFill="1"/>
    <xf numFmtId="0" fontId="13" fillId="5" borderId="66" xfId="1" applyFont="1" applyFill="1" applyBorder="1" applyAlignment="1">
      <alignment horizontal="center" vertical="center" wrapText="1"/>
    </xf>
    <xf numFmtId="0" fontId="16" fillId="2" borderId="0" xfId="1" applyFont="1" applyFill="1" applyAlignment="1">
      <alignment vertical="center" wrapText="1"/>
    </xf>
    <xf numFmtId="0" fontId="14" fillId="2" borderId="67" xfId="1" applyFont="1" applyFill="1" applyBorder="1" applyAlignment="1">
      <alignment horizontal="left" wrapText="1"/>
    </xf>
    <xf numFmtId="0" fontId="14" fillId="0" borderId="0" xfId="1" applyFont="1" applyAlignment="1">
      <alignment horizontal="left" wrapText="1"/>
    </xf>
    <xf numFmtId="0" fontId="1" fillId="3" borderId="0" xfId="1" applyFill="1" applyAlignment="1">
      <alignment horizontal="left"/>
    </xf>
    <xf numFmtId="0" fontId="1" fillId="0" borderId="0" xfId="1" applyAlignment="1">
      <alignment horizontal="left"/>
    </xf>
    <xf numFmtId="0" fontId="2" fillId="2" borderId="30" xfId="1" applyFont="1" applyFill="1" applyBorder="1" applyAlignment="1" applyProtection="1">
      <alignment horizontal="right"/>
    </xf>
    <xf numFmtId="0" fontId="2" fillId="2" borderId="31" xfId="1" applyFont="1" applyFill="1" applyBorder="1" applyAlignment="1" applyProtection="1">
      <alignment horizontal="right"/>
    </xf>
    <xf numFmtId="0" fontId="2" fillId="2" borderId="32" xfId="1" applyFont="1" applyFill="1" applyBorder="1" applyAlignment="1" applyProtection="1">
      <alignment horizontal="right"/>
    </xf>
    <xf numFmtId="0" fontId="2" fillId="2" borderId="37" xfId="1" applyFont="1" applyFill="1" applyBorder="1" applyAlignment="1" applyProtection="1">
      <alignment horizontal="right"/>
    </xf>
    <xf numFmtId="0" fontId="2" fillId="2" borderId="38" xfId="1" applyFont="1" applyFill="1" applyBorder="1" applyAlignment="1" applyProtection="1">
      <alignment horizontal="right"/>
    </xf>
    <xf numFmtId="0" fontId="2" fillId="2" borderId="39" xfId="1" applyFont="1" applyFill="1" applyBorder="1" applyAlignment="1" applyProtection="1">
      <alignment horizontal="right"/>
    </xf>
    <xf numFmtId="0" fontId="1" fillId="2" borderId="2" xfId="1" applyFill="1" applyBorder="1" applyProtection="1"/>
    <xf numFmtId="0" fontId="5" fillId="2" borderId="14" xfId="1" applyFont="1" applyFill="1" applyBorder="1" applyAlignment="1" applyProtection="1">
      <alignment horizontal="left" wrapText="1"/>
      <protection locked="0"/>
    </xf>
    <xf numFmtId="0" fontId="5" fillId="2" borderId="15" xfId="1" applyFont="1" applyFill="1" applyBorder="1" applyAlignment="1" applyProtection="1">
      <alignment horizontal="left" wrapText="1"/>
      <protection locked="0"/>
    </xf>
    <xf numFmtId="0" fontId="5" fillId="2" borderId="24" xfId="1" applyFont="1" applyFill="1" applyBorder="1" applyAlignment="1" applyProtection="1">
      <alignment horizontal="left" wrapText="1"/>
      <protection locked="0"/>
    </xf>
    <xf numFmtId="0" fontId="5" fillId="2" borderId="25" xfId="1" applyFont="1" applyFill="1" applyBorder="1" applyAlignment="1" applyProtection="1">
      <alignment horizontal="left" wrapText="1"/>
      <protection locked="0"/>
    </xf>
    <xf numFmtId="0" fontId="5" fillId="0" borderId="14" xfId="1" applyFont="1" applyBorder="1" applyAlignment="1" applyProtection="1">
      <alignment horizontal="center" wrapText="1"/>
      <protection locked="0"/>
    </xf>
    <xf numFmtId="0" fontId="5" fillId="0" borderId="15" xfId="1" applyFont="1" applyBorder="1" applyAlignment="1" applyProtection="1">
      <alignment horizontal="center" wrapText="1"/>
      <protection locked="0"/>
    </xf>
    <xf numFmtId="0" fontId="1" fillId="2" borderId="7" xfId="1" applyFont="1" applyFill="1" applyBorder="1" applyAlignment="1" applyProtection="1">
      <alignment horizontal="left"/>
      <protection locked="0"/>
    </xf>
    <xf numFmtId="49" fontId="1" fillId="2" borderId="0" xfId="1" applyNumberFormat="1" applyFill="1" applyBorder="1" applyAlignment="1" applyProtection="1">
      <alignment horizontal="center"/>
    </xf>
    <xf numFmtId="49" fontId="1" fillId="2" borderId="5" xfId="1" applyNumberFormat="1" applyFill="1" applyBorder="1" applyAlignment="1" applyProtection="1">
      <alignment horizontal="center"/>
    </xf>
    <xf numFmtId="0" fontId="1" fillId="2" borderId="0" xfId="1" applyFill="1" applyBorder="1" applyAlignment="1" applyProtection="1">
      <alignment horizontal="center"/>
    </xf>
    <xf numFmtId="1" fontId="2" fillId="2" borderId="7" xfId="1" applyNumberFormat="1" applyFont="1" applyFill="1" applyBorder="1" applyAlignment="1" applyProtection="1">
      <alignment horizontal="center"/>
    </xf>
    <xf numFmtId="0" fontId="1" fillId="2" borderId="0" xfId="1" applyFill="1" applyBorder="1" applyAlignment="1" applyProtection="1">
      <alignment horizontal="left"/>
    </xf>
    <xf numFmtId="0" fontId="1" fillId="2" borderId="7" xfId="1" applyFill="1" applyBorder="1" applyAlignment="1" applyProtection="1">
      <alignment horizontal="left"/>
      <protection locked="0"/>
    </xf>
    <xf numFmtId="0" fontId="1" fillId="2" borderId="6" xfId="1" applyFill="1" applyBorder="1" applyProtection="1"/>
    <xf numFmtId="0" fontId="1" fillId="2" borderId="7" xfId="1" applyFill="1" applyBorder="1" applyProtection="1"/>
    <xf numFmtId="0" fontId="1" fillId="2" borderId="8" xfId="1" applyFill="1" applyBorder="1" applyProtection="1"/>
    <xf numFmtId="0" fontId="1" fillId="2" borderId="14" xfId="1" applyFill="1" applyBorder="1" applyProtection="1"/>
    <xf numFmtId="0" fontId="1" fillId="2" borderId="15" xfId="1" applyFill="1" applyBorder="1" applyProtection="1"/>
    <xf numFmtId="0" fontId="2" fillId="2" borderId="14" xfId="1" applyFont="1" applyFill="1" applyBorder="1" applyAlignment="1" applyProtection="1">
      <alignment horizontal="center"/>
    </xf>
    <xf numFmtId="0" fontId="2" fillId="2" borderId="15" xfId="1" applyFont="1" applyFill="1" applyBorder="1" applyAlignment="1" applyProtection="1">
      <alignment horizontal="center"/>
    </xf>
    <xf numFmtId="0" fontId="2" fillId="0" borderId="14" xfId="1" applyFont="1" applyBorder="1" applyAlignment="1" applyProtection="1">
      <alignment horizontal="center"/>
    </xf>
    <xf numFmtId="0" fontId="2" fillId="0" borderId="12" xfId="1" applyFont="1" applyBorder="1" applyAlignment="1" applyProtection="1">
      <alignment horizontal="center"/>
    </xf>
    <xf numFmtId="0" fontId="2" fillId="0" borderId="16" xfId="1" applyFont="1" applyBorder="1" applyAlignment="1" applyProtection="1">
      <alignment horizontal="center"/>
    </xf>
    <xf numFmtId="0" fontId="2" fillId="0" borderId="17" xfId="1" applyFont="1" applyBorder="1" applyAlignment="1" applyProtection="1">
      <alignment horizontal="center"/>
    </xf>
    <xf numFmtId="1" fontId="1" fillId="2" borderId="7" xfId="1" applyNumberFormat="1" applyFill="1" applyBorder="1" applyAlignment="1" applyProtection="1">
      <alignment horizontal="center"/>
      <protection locked="0"/>
    </xf>
    <xf numFmtId="0" fontId="1" fillId="2" borderId="12" xfId="1" applyFont="1" applyFill="1" applyBorder="1" applyAlignment="1" applyProtection="1">
      <alignment horizontal="left" shrinkToFit="1"/>
      <protection locked="0"/>
    </xf>
    <xf numFmtId="0" fontId="1" fillId="2" borderId="7" xfId="1" applyFill="1" applyBorder="1" applyAlignment="1" applyProtection="1">
      <alignment horizontal="right"/>
      <protection locked="0"/>
    </xf>
    <xf numFmtId="1" fontId="1" fillId="2" borderId="12" xfId="1" applyNumberFormat="1" applyFill="1" applyBorder="1" applyAlignment="1" applyProtection="1">
      <alignment horizontal="center"/>
      <protection locked="0"/>
    </xf>
    <xf numFmtId="0" fontId="1" fillId="2" borderId="5" xfId="1" applyFill="1" applyBorder="1" applyAlignment="1" applyProtection="1">
      <alignment horizontal="center"/>
    </xf>
    <xf numFmtId="0" fontId="1" fillId="2" borderId="1" xfId="1" applyFill="1" applyBorder="1" applyProtection="1"/>
    <xf numFmtId="0" fontId="1" fillId="2" borderId="4" xfId="1" applyFill="1" applyBorder="1" applyProtection="1"/>
    <xf numFmtId="0" fontId="1" fillId="2" borderId="0" xfId="1" applyFill="1" applyBorder="1" applyProtection="1"/>
    <xf numFmtId="0" fontId="2" fillId="2" borderId="2" xfId="1" applyFont="1" applyFill="1" applyBorder="1" applyAlignment="1" applyProtection="1">
      <alignment horizontal="center"/>
    </xf>
    <xf numFmtId="0" fontId="2" fillId="3" borderId="0" xfId="1" applyFont="1" applyFill="1" applyBorder="1" applyAlignment="1" applyProtection="1">
      <alignment horizontal="center"/>
    </xf>
    <xf numFmtId="0" fontId="2" fillId="2" borderId="7" xfId="1" applyFont="1" applyFill="1" applyBorder="1" applyAlignment="1" applyProtection="1">
      <alignment horizontal="center"/>
    </xf>
    <xf numFmtId="0" fontId="3" fillId="2" borderId="2" xfId="1" applyNumberFormat="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xf>
    <xf numFmtId="0" fontId="3" fillId="2" borderId="0" xfId="1" applyNumberFormat="1" applyFont="1" applyFill="1" applyBorder="1" applyAlignment="1" applyProtection="1">
      <alignment horizontal="left" vertical="center" wrapText="1"/>
    </xf>
    <xf numFmtId="0" fontId="3" fillId="2" borderId="5" xfId="1" applyNumberFormat="1" applyFont="1" applyFill="1" applyBorder="1" applyAlignment="1" applyProtection="1">
      <alignment horizontal="left" vertical="center" wrapText="1"/>
    </xf>
    <xf numFmtId="0" fontId="3" fillId="2" borderId="7" xfId="1" applyNumberFormat="1" applyFont="1" applyFill="1" applyBorder="1" applyAlignment="1" applyProtection="1">
      <alignment horizontal="left" vertical="center" wrapText="1"/>
    </xf>
    <xf numFmtId="0" fontId="3" fillId="2" borderId="8" xfId="1" applyNumberFormat="1" applyFont="1" applyFill="1" applyBorder="1" applyAlignment="1" applyProtection="1">
      <alignment horizontal="left" vertical="center" wrapText="1"/>
    </xf>
    <xf numFmtId="0" fontId="2" fillId="2" borderId="9" xfId="1" applyFont="1" applyFill="1" applyBorder="1" applyAlignment="1" applyProtection="1">
      <alignment horizontal="center"/>
    </xf>
    <xf numFmtId="0" fontId="2" fillId="2" borderId="10" xfId="1" applyFont="1" applyFill="1" applyBorder="1" applyAlignment="1" applyProtection="1">
      <alignment horizontal="center"/>
    </xf>
    <xf numFmtId="0" fontId="2" fillId="2" borderId="11" xfId="1" applyFont="1" applyFill="1" applyBorder="1" applyAlignment="1" applyProtection="1">
      <alignment horizontal="center"/>
    </xf>
    <xf numFmtId="0" fontId="4" fillId="2" borderId="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5" xfId="1" applyFont="1" applyFill="1" applyBorder="1" applyAlignment="1" applyProtection="1">
      <alignment horizontal="center"/>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0"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1" xfId="1" applyFill="1" applyBorder="1" applyProtection="1">
      <protection locked="0"/>
    </xf>
    <xf numFmtId="0" fontId="1" fillId="2" borderId="2" xfId="1" applyFill="1" applyBorder="1" applyProtection="1">
      <protection locked="0"/>
    </xf>
    <xf numFmtId="0" fontId="1" fillId="2" borderId="4" xfId="1" applyFill="1" applyBorder="1" applyProtection="1">
      <protection locked="0"/>
    </xf>
    <xf numFmtId="0" fontId="1" fillId="2" borderId="0" xfId="1" applyFill="1" applyBorder="1" applyProtection="1">
      <protection locked="0"/>
    </xf>
    <xf numFmtId="0" fontId="1" fillId="2" borderId="6" xfId="1" applyFill="1" applyBorder="1" applyProtection="1">
      <protection locked="0"/>
    </xf>
    <xf numFmtId="0" fontId="1" fillId="2" borderId="7" xfId="1" applyFill="1" applyBorder="1" applyProtection="1">
      <protection locked="0"/>
    </xf>
    <xf numFmtId="0" fontId="2" fillId="2" borderId="2" xfId="1" applyFont="1" applyFill="1" applyBorder="1" applyAlignment="1" applyProtection="1">
      <alignment horizontal="center"/>
      <protection locked="0"/>
    </xf>
    <xf numFmtId="0" fontId="2" fillId="2" borderId="0" xfId="1" applyFont="1" applyFill="1" applyBorder="1" applyAlignment="1" applyProtection="1">
      <alignment horizontal="center"/>
      <protection locked="0"/>
    </xf>
    <xf numFmtId="0" fontId="2" fillId="2" borderId="7" xfId="1" applyFont="1" applyFill="1" applyBorder="1" applyAlignment="1" applyProtection="1">
      <alignment horizontal="center"/>
      <protection locked="0"/>
    </xf>
    <xf numFmtId="0" fontId="3" fillId="2" borderId="2" xfId="1" applyNumberFormat="1" applyFont="1" applyFill="1" applyBorder="1" applyAlignment="1" applyProtection="1">
      <alignment horizontal="left" vertical="center" wrapText="1"/>
      <protection locked="0"/>
    </xf>
    <xf numFmtId="0" fontId="3" fillId="2" borderId="3" xfId="1" applyNumberFormat="1" applyFont="1" applyFill="1" applyBorder="1" applyAlignment="1" applyProtection="1">
      <alignment horizontal="left" vertical="center" wrapText="1"/>
      <protection locked="0"/>
    </xf>
    <xf numFmtId="0" fontId="3" fillId="2" borderId="0" xfId="1" applyNumberFormat="1" applyFont="1" applyFill="1" applyBorder="1" applyAlignment="1" applyProtection="1">
      <alignment horizontal="left" vertical="center" wrapText="1"/>
      <protection locked="0"/>
    </xf>
    <xf numFmtId="0" fontId="3" fillId="2" borderId="5" xfId="1" applyNumberFormat="1" applyFont="1" applyFill="1" applyBorder="1" applyAlignment="1" applyProtection="1">
      <alignment horizontal="left" vertical="center" wrapText="1"/>
      <protection locked="0"/>
    </xf>
    <xf numFmtId="0" fontId="3" fillId="2" borderId="7" xfId="1" applyNumberFormat="1" applyFont="1" applyFill="1" applyBorder="1" applyAlignment="1" applyProtection="1">
      <alignment horizontal="left" vertical="center" wrapText="1"/>
      <protection locked="0"/>
    </xf>
    <xf numFmtId="0" fontId="3" fillId="2" borderId="8" xfId="1" applyNumberFormat="1" applyFont="1" applyFill="1" applyBorder="1" applyAlignment="1" applyProtection="1">
      <alignment horizontal="left" vertical="center" wrapText="1"/>
      <protection locked="0"/>
    </xf>
    <xf numFmtId="0" fontId="2" fillId="2" borderId="9" xfId="1" applyFont="1" applyFill="1" applyBorder="1" applyAlignment="1" applyProtection="1">
      <alignment horizontal="center"/>
      <protection locked="0"/>
    </xf>
    <xf numFmtId="0" fontId="2" fillId="2" borderId="10" xfId="1" applyFont="1" applyFill="1" applyBorder="1" applyAlignment="1" applyProtection="1">
      <alignment horizontal="center"/>
      <protection locked="0"/>
    </xf>
    <xf numFmtId="0" fontId="2" fillId="2" borderId="11" xfId="1" applyFont="1" applyFill="1" applyBorder="1" applyAlignment="1" applyProtection="1">
      <alignment horizontal="center"/>
      <protection locked="0"/>
    </xf>
    <xf numFmtId="0" fontId="4" fillId="2" borderId="4" xfId="1" applyFont="1" applyFill="1" applyBorder="1" applyAlignment="1" applyProtection="1">
      <alignment horizontal="center"/>
      <protection locked="0"/>
    </xf>
    <xf numFmtId="0" fontId="4" fillId="2" borderId="0"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2" fillId="2" borderId="4" xfId="1" applyFont="1" applyFill="1" applyBorder="1" applyAlignment="1" applyProtection="1">
      <alignment horizontal="center"/>
      <protection locked="0"/>
    </xf>
    <xf numFmtId="0" fontId="2" fillId="2" borderId="5" xfId="1" applyFont="1" applyFill="1" applyBorder="1" applyAlignment="1" applyProtection="1">
      <alignment horizontal="center"/>
      <protection locked="0"/>
    </xf>
    <xf numFmtId="0" fontId="1" fillId="2" borderId="14" xfId="1" applyFill="1" applyBorder="1" applyProtection="1">
      <protection locked="0"/>
    </xf>
    <xf numFmtId="0" fontId="1" fillId="2" borderId="15" xfId="1" applyFill="1" applyBorder="1" applyProtection="1">
      <protection locked="0"/>
    </xf>
    <xf numFmtId="0" fontId="2" fillId="2" borderId="14" xfId="1" applyFont="1" applyFill="1" applyBorder="1" applyAlignment="1" applyProtection="1">
      <alignment horizontal="center"/>
      <protection locked="0"/>
    </xf>
    <xf numFmtId="0" fontId="2" fillId="2" borderId="15" xfId="1" applyFont="1" applyFill="1" applyBorder="1" applyAlignment="1" applyProtection="1">
      <alignment horizontal="center"/>
      <protection locked="0"/>
    </xf>
    <xf numFmtId="0" fontId="2" fillId="0" borderId="14"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2" fillId="0" borderId="16" xfId="1" applyFont="1" applyBorder="1" applyAlignment="1" applyProtection="1">
      <alignment horizontal="center"/>
      <protection locked="0"/>
    </xf>
    <xf numFmtId="0" fontId="2" fillId="0" borderId="17" xfId="1" applyFont="1" applyBorder="1" applyAlignment="1" applyProtection="1">
      <alignment horizontal="center"/>
      <protection locked="0"/>
    </xf>
    <xf numFmtId="1" fontId="1" fillId="2" borderId="7" xfId="1" applyNumberFormat="1" applyFill="1" applyBorder="1" applyAlignment="1" applyProtection="1">
      <alignment horizontal="center"/>
    </xf>
    <xf numFmtId="0" fontId="1" fillId="2" borderId="12" xfId="1" applyFill="1" applyBorder="1" applyAlignment="1" applyProtection="1">
      <alignment horizontal="center" shrinkToFit="1"/>
      <protection locked="0"/>
    </xf>
    <xf numFmtId="0" fontId="1" fillId="2" borderId="0" xfId="1" applyFill="1" applyBorder="1" applyAlignment="1" applyProtection="1">
      <alignment horizontal="left"/>
      <protection locked="0"/>
    </xf>
    <xf numFmtId="1" fontId="1" fillId="2" borderId="12" xfId="1" applyNumberFormat="1" applyFill="1" applyBorder="1" applyAlignment="1" applyProtection="1">
      <alignment horizontal="center"/>
    </xf>
    <xf numFmtId="49" fontId="1" fillId="2" borderId="0" xfId="1" applyNumberFormat="1" applyFill="1" applyBorder="1" applyAlignment="1" applyProtection="1">
      <alignment horizontal="center"/>
      <protection locked="0"/>
    </xf>
    <xf numFmtId="49" fontId="1" fillId="2" borderId="5" xfId="1" applyNumberFormat="1" applyFill="1" applyBorder="1" applyAlignment="1" applyProtection="1">
      <alignment horizontal="center"/>
      <protection locked="0"/>
    </xf>
    <xf numFmtId="0" fontId="8" fillId="4" borderId="49" xfId="1" applyFont="1" applyFill="1" applyBorder="1" applyAlignment="1" applyProtection="1">
      <alignment horizontal="center" vertical="center" wrapText="1"/>
    </xf>
    <xf numFmtId="0" fontId="1" fillId="4" borderId="10" xfId="1" applyFill="1" applyBorder="1" applyAlignment="1" applyProtection="1">
      <alignment horizontal="center" vertical="center" wrapText="1"/>
    </xf>
    <xf numFmtId="0" fontId="1" fillId="4" borderId="48" xfId="1" applyFill="1" applyBorder="1" applyAlignment="1" applyProtection="1">
      <alignment horizontal="center" vertical="center" wrapText="1"/>
    </xf>
    <xf numFmtId="0" fontId="1" fillId="4" borderId="47" xfId="1" applyFill="1" applyBorder="1" applyAlignment="1" applyProtection="1">
      <alignment horizontal="center" vertical="center" wrapText="1"/>
    </xf>
    <xf numFmtId="0" fontId="1" fillId="4" borderId="0" xfId="1" applyFill="1" applyBorder="1" applyAlignment="1" applyProtection="1">
      <alignment horizontal="center" vertical="center" wrapText="1"/>
    </xf>
    <xf numFmtId="0" fontId="1" fillId="4" borderId="46" xfId="1" applyFill="1" applyBorder="1" applyAlignment="1" applyProtection="1">
      <alignment horizontal="center" vertical="center" wrapText="1"/>
    </xf>
    <xf numFmtId="0" fontId="1" fillId="4" borderId="45" xfId="1" applyFill="1" applyBorder="1" applyAlignment="1" applyProtection="1">
      <alignment horizontal="center" vertical="center" wrapText="1"/>
    </xf>
    <xf numFmtId="0" fontId="1" fillId="4" borderId="7" xfId="1" applyFill="1" applyBorder="1" applyAlignment="1" applyProtection="1">
      <alignment horizontal="center" vertical="center" wrapText="1"/>
    </xf>
    <xf numFmtId="0" fontId="1" fillId="4" borderId="44" xfId="1" applyFill="1" applyBorder="1" applyAlignment="1" applyProtection="1">
      <alignment horizontal="center" vertical="center" wrapText="1"/>
    </xf>
    <xf numFmtId="0" fontId="2" fillId="2" borderId="30" xfId="1" applyFont="1" applyFill="1" applyBorder="1" applyAlignment="1" applyProtection="1">
      <alignment horizontal="right"/>
      <protection locked="0"/>
    </xf>
    <xf numFmtId="0" fontId="2" fillId="2" borderId="31" xfId="1" applyFont="1" applyFill="1" applyBorder="1" applyAlignment="1" applyProtection="1">
      <alignment horizontal="right"/>
      <protection locked="0"/>
    </xf>
    <xf numFmtId="0" fontId="2" fillId="2" borderId="32" xfId="1" applyFont="1" applyFill="1" applyBorder="1" applyAlignment="1" applyProtection="1">
      <alignment horizontal="right"/>
      <protection locked="0"/>
    </xf>
    <xf numFmtId="0" fontId="2" fillId="2" borderId="37" xfId="1" applyFont="1" applyFill="1" applyBorder="1" applyAlignment="1" applyProtection="1">
      <alignment horizontal="right"/>
      <protection locked="0"/>
    </xf>
    <xf numFmtId="0" fontId="2" fillId="2" borderId="38" xfId="1" applyFont="1" applyFill="1" applyBorder="1" applyAlignment="1" applyProtection="1">
      <alignment horizontal="right"/>
      <protection locked="0"/>
    </xf>
    <xf numFmtId="0" fontId="2" fillId="2" borderId="39" xfId="1" applyFont="1" applyFill="1" applyBorder="1" applyAlignment="1" applyProtection="1">
      <alignment horizontal="right"/>
      <protection locked="0"/>
    </xf>
    <xf numFmtId="0" fontId="9" fillId="2" borderId="12" xfId="1" applyFont="1" applyFill="1" applyBorder="1" applyAlignment="1" applyProtection="1">
      <alignment horizontal="center"/>
    </xf>
    <xf numFmtId="0" fontId="9" fillId="2" borderId="16" xfId="1" applyFont="1" applyFill="1" applyBorder="1" applyAlignment="1" applyProtection="1">
      <alignment horizontal="center"/>
    </xf>
    <xf numFmtId="0" fontId="9" fillId="2" borderId="64" xfId="1" applyFont="1" applyFill="1" applyBorder="1" applyAlignment="1" applyProtection="1">
      <alignment horizontal="center"/>
    </xf>
    <xf numFmtId="0" fontId="12" fillId="2" borderId="9" xfId="1" applyFont="1" applyFill="1" applyBorder="1" applyAlignment="1" applyProtection="1">
      <alignment horizontal="center"/>
    </xf>
    <xf numFmtId="0" fontId="12" fillId="2" borderId="10" xfId="1" applyFont="1" applyFill="1" applyBorder="1" applyAlignment="1" applyProtection="1">
      <alignment horizontal="center"/>
    </xf>
    <xf numFmtId="0" fontId="12" fillId="2" borderId="11" xfId="1" applyFont="1" applyFill="1" applyBorder="1" applyAlignment="1" applyProtection="1">
      <alignment horizontal="center"/>
    </xf>
    <xf numFmtId="0" fontId="12" fillId="2" borderId="4" xfId="1" applyFont="1" applyFill="1" applyBorder="1" applyAlignment="1" applyProtection="1">
      <alignment horizontal="center"/>
    </xf>
    <xf numFmtId="0" fontId="12" fillId="2" borderId="0" xfId="1" applyFont="1" applyFill="1" applyBorder="1" applyAlignment="1" applyProtection="1">
      <alignment horizontal="center"/>
    </xf>
    <xf numFmtId="0" fontId="12" fillId="2" borderId="5" xfId="1" applyFont="1" applyFill="1" applyBorder="1" applyAlignment="1" applyProtection="1">
      <alignment horizontal="center"/>
    </xf>
    <xf numFmtId="0" fontId="8" fillId="4" borderId="4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8" fillId="4" borderId="48" xfId="1" applyFont="1" applyFill="1" applyBorder="1" applyAlignment="1">
      <alignment horizontal="center" vertical="center" wrapText="1"/>
    </xf>
    <xf numFmtId="0" fontId="8" fillId="4" borderId="47" xfId="1" applyFont="1" applyFill="1" applyBorder="1" applyAlignment="1">
      <alignment horizontal="center" vertical="center" wrapText="1"/>
    </xf>
    <xf numFmtId="0" fontId="8" fillId="4" borderId="0" xfId="1" applyFont="1" applyFill="1" applyBorder="1" applyAlignment="1">
      <alignment horizontal="center" vertical="center" wrapText="1"/>
    </xf>
    <xf numFmtId="0" fontId="8" fillId="4" borderId="46" xfId="1" applyFont="1" applyFill="1" applyBorder="1" applyAlignment="1">
      <alignment horizontal="center" vertical="center" wrapText="1"/>
    </xf>
    <xf numFmtId="0" fontId="8" fillId="4" borderId="45"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8" fillId="4" borderId="44" xfId="1" applyFont="1" applyFill="1" applyBorder="1" applyAlignment="1">
      <alignment horizontal="center" vertical="center" wrapText="1"/>
    </xf>
    <xf numFmtId="0" fontId="9" fillId="2" borderId="12" xfId="1" applyFont="1" applyFill="1" applyBorder="1" applyAlignment="1">
      <alignment horizontal="center"/>
    </xf>
    <xf numFmtId="0" fontId="9" fillId="2" borderId="16" xfId="1" applyFont="1" applyFill="1" applyBorder="1" applyAlignment="1">
      <alignment horizontal="center"/>
    </xf>
    <xf numFmtId="0" fontId="1" fillId="2" borderId="7" xfId="1" applyFill="1" applyBorder="1" applyAlignment="1">
      <alignment horizontal="left"/>
    </xf>
    <xf numFmtId="0" fontId="9" fillId="2" borderId="0" xfId="1" applyFont="1" applyFill="1" applyBorder="1" applyAlignment="1">
      <alignment horizontal="center"/>
    </xf>
    <xf numFmtId="0" fontId="9" fillId="2" borderId="5" xfId="1" applyFont="1" applyFill="1" applyBorder="1" applyAlignment="1">
      <alignment horizontal="center"/>
    </xf>
    <xf numFmtId="0" fontId="9" fillId="2" borderId="64" xfId="1" applyFont="1" applyFill="1" applyBorder="1" applyAlignment="1">
      <alignment horizontal="center"/>
    </xf>
    <xf numFmtId="0" fontId="1" fillId="2" borderId="0" xfId="1" applyFill="1" applyBorder="1" applyAlignment="1">
      <alignment horizontal="center"/>
    </xf>
    <xf numFmtId="0" fontId="1" fillId="2" borderId="5" xfId="1" applyFill="1" applyBorder="1" applyAlignment="1">
      <alignment horizontal="center"/>
    </xf>
    <xf numFmtId="0" fontId="12" fillId="2" borderId="4" xfId="1" applyFont="1" applyFill="1" applyBorder="1" applyAlignment="1">
      <alignment horizontal="center"/>
    </xf>
    <xf numFmtId="0" fontId="12" fillId="2" borderId="0" xfId="1" applyFont="1" applyFill="1" applyBorder="1" applyAlignment="1">
      <alignment horizontal="center"/>
    </xf>
    <xf numFmtId="0" fontId="12" fillId="2" borderId="5" xfId="1" applyFont="1" applyFill="1" applyBorder="1" applyAlignment="1">
      <alignment horizontal="center"/>
    </xf>
    <xf numFmtId="0" fontId="12" fillId="2" borderId="9" xfId="1" applyFont="1" applyFill="1" applyBorder="1" applyAlignment="1">
      <alignment horizontal="center"/>
    </xf>
    <xf numFmtId="0" fontId="12" fillId="2" borderId="10" xfId="1" applyFont="1" applyFill="1" applyBorder="1" applyAlignment="1">
      <alignment horizontal="center"/>
    </xf>
    <xf numFmtId="0" fontId="12" fillId="2" borderId="11" xfId="1" applyFont="1" applyFill="1" applyBorder="1" applyAlignment="1">
      <alignment horizontal="center"/>
    </xf>
  </cellXfs>
  <cellStyles count="5">
    <cellStyle name="Currency 2" xfId="2"/>
    <cellStyle name="Euro" xfId="3"/>
    <cellStyle name="Normal" xfId="0" builtinId="0"/>
    <cellStyle name="Normal 2" xfId="1"/>
    <cellStyle name="Percent 2" xfId="4"/>
  </cellStyles>
  <dxfs count="2">
    <dxf>
      <font>
        <condense val="0"/>
        <extend val="0"/>
        <color indexed="9"/>
      </font>
    </dxf>
    <dxf>
      <font>
        <condense val="0"/>
        <extend val="0"/>
        <color indexed="9"/>
      </fon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1495425</xdr:colOff>
      <xdr:row>3</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30194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3019425" cy="5048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30194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390525</xdr:colOff>
      <xdr:row>9</xdr:row>
      <xdr:rowOff>152400</xdr:rowOff>
    </xdr:from>
    <xdr:to>
      <xdr:col>11</xdr:col>
      <xdr:colOff>142875</xdr:colOff>
      <xdr:row>13</xdr:row>
      <xdr:rowOff>47625</xdr:rowOff>
    </xdr:to>
    <xdr:sp macro="" textlink="">
      <xdr:nvSpPr>
        <xdr:cNvPr id="2" name="Text Box 1"/>
        <xdr:cNvSpPr txBox="1">
          <a:spLocks noChangeArrowheads="1"/>
        </xdr:cNvSpPr>
      </xdr:nvSpPr>
      <xdr:spPr bwMode="auto">
        <a:xfrm>
          <a:off x="5114925" y="1781175"/>
          <a:ext cx="2343150"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CA" sz="900" b="0" i="0" u="none" strike="noStrike" baseline="0">
            <a:solidFill>
              <a:srgbClr val="000000"/>
            </a:solidFill>
            <a:latin typeface="Arial"/>
            <a:cs typeface="Arial"/>
          </a:endParaRPr>
        </a:p>
        <a:p>
          <a:pPr algn="ctr" rtl="0">
            <a:defRPr sz="1000"/>
          </a:pPr>
          <a:r>
            <a:rPr lang="en-CA" sz="900" b="0" i="0" u="none" strike="noStrike" baseline="0">
              <a:solidFill>
                <a:srgbClr val="000000"/>
              </a:solidFill>
              <a:latin typeface="Arial"/>
              <a:cs typeface="Arial"/>
            </a:rPr>
            <a:t>This form is to be completed by adding </a:t>
          </a:r>
        </a:p>
        <a:p>
          <a:pPr algn="ctr" rtl="0">
            <a:defRPr sz="1000"/>
          </a:pPr>
          <a:r>
            <a:rPr lang="en-CA" sz="900" b="0" i="0" u="none" strike="noStrike" baseline="0">
              <a:solidFill>
                <a:srgbClr val="000000"/>
              </a:solidFill>
              <a:latin typeface="Arial"/>
              <a:cs typeface="Arial"/>
            </a:rPr>
            <a:t>MONTHLY SUMMARY</a:t>
          </a:r>
          <a:endParaRPr lang="en-CA"/>
        </a:p>
      </xdr:txBody>
    </xdr:sp>
    <xdr:clientData/>
  </xdr:twoCellAnchor>
  <xdr:twoCellAnchor editAs="oneCell">
    <xdr:from>
      <xdr:col>0</xdr:col>
      <xdr:colOff>0</xdr:colOff>
      <xdr:row>0</xdr:row>
      <xdr:rowOff>0</xdr:rowOff>
    </xdr:from>
    <xdr:to>
      <xdr:col>4</xdr:col>
      <xdr:colOff>200025</xdr:colOff>
      <xdr:row>2</xdr:row>
      <xdr:rowOff>114300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13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390525</xdr:colOff>
      <xdr:row>9</xdr:row>
      <xdr:rowOff>152400</xdr:rowOff>
    </xdr:from>
    <xdr:to>
      <xdr:col>11</xdr:col>
      <xdr:colOff>142875</xdr:colOff>
      <xdr:row>13</xdr:row>
      <xdr:rowOff>47625</xdr:rowOff>
    </xdr:to>
    <xdr:sp macro="" textlink="">
      <xdr:nvSpPr>
        <xdr:cNvPr id="2" name="Text Box 1"/>
        <xdr:cNvSpPr txBox="1">
          <a:spLocks noChangeArrowheads="1"/>
        </xdr:cNvSpPr>
      </xdr:nvSpPr>
      <xdr:spPr bwMode="auto">
        <a:xfrm>
          <a:off x="5114925" y="1609725"/>
          <a:ext cx="2343150"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CA" sz="900" b="0" i="0" u="none" strike="noStrike" baseline="0">
            <a:solidFill>
              <a:srgbClr val="000000"/>
            </a:solidFill>
            <a:latin typeface="Arial"/>
            <a:cs typeface="Arial"/>
          </a:endParaRPr>
        </a:p>
        <a:p>
          <a:pPr algn="ctr" rtl="0">
            <a:defRPr sz="1000"/>
          </a:pPr>
          <a:r>
            <a:rPr lang="en-CA" sz="900" b="0" i="0" u="none" strike="noStrike" baseline="0">
              <a:solidFill>
                <a:srgbClr val="000000"/>
              </a:solidFill>
              <a:latin typeface="Arial"/>
              <a:cs typeface="Arial"/>
            </a:rPr>
            <a:t>This form is to be completed by adding </a:t>
          </a:r>
        </a:p>
        <a:p>
          <a:pPr algn="ctr" rtl="0">
            <a:defRPr sz="1000"/>
          </a:pPr>
          <a:r>
            <a:rPr lang="en-CA" sz="900" b="0" i="0" u="none" strike="noStrike" baseline="0">
              <a:solidFill>
                <a:srgbClr val="000000"/>
              </a:solidFill>
              <a:latin typeface="Arial"/>
              <a:cs typeface="Arial"/>
            </a:rPr>
            <a:t>MONTHLY SUMMARY</a:t>
          </a:r>
          <a:endParaRPr lang="en-CA"/>
        </a:p>
      </xdr:txBody>
    </xdr:sp>
    <xdr:clientData/>
  </xdr:twoCellAnchor>
  <xdr:oneCellAnchor>
    <xdr:from>
      <xdr:col>0</xdr:col>
      <xdr:colOff>0</xdr:colOff>
      <xdr:row>0</xdr:row>
      <xdr:rowOff>0</xdr:rowOff>
    </xdr:from>
    <xdr:ext cx="2981325" cy="514350"/>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13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CLIENTS%20Forms-Documents/2007%20Package/2007%20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rlene.russell\Local%20Settings\Temporary%20Internet%20Files\OLK198\HINDES,%20Jason%20Customer%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List"/>
      <sheetName val="Sample"/>
    </sheetNames>
    <sheetDataSet>
      <sheetData sheetId="0" refreshError="1"/>
      <sheetData sheetId="1" refreshError="1">
        <row r="2">
          <cell r="A2" t="str">
            <v>Black</v>
          </cell>
        </row>
        <row r="3">
          <cell r="A3" t="str">
            <v>L Blue</v>
          </cell>
        </row>
        <row r="4">
          <cell r="A4" t="str">
            <v>M Blue</v>
          </cell>
        </row>
        <row r="5">
          <cell r="A5" t="str">
            <v>D Blue</v>
          </cell>
        </row>
        <row r="6">
          <cell r="A6" t="str">
            <v>Bronze</v>
          </cell>
        </row>
        <row r="7">
          <cell r="A7" t="str">
            <v>L Brown</v>
          </cell>
        </row>
        <row r="8">
          <cell r="A8" t="str">
            <v>M Brown</v>
          </cell>
        </row>
        <row r="9">
          <cell r="A9" t="str">
            <v>D Brown</v>
          </cell>
        </row>
        <row r="10">
          <cell r="A10" t="str">
            <v>Coral</v>
          </cell>
        </row>
        <row r="11">
          <cell r="A11" t="str">
            <v>Cream</v>
          </cell>
        </row>
        <row r="12">
          <cell r="A12" t="str">
            <v>Gold</v>
          </cell>
        </row>
        <row r="13">
          <cell r="A13" t="str">
            <v>L Grey</v>
          </cell>
        </row>
        <row r="14">
          <cell r="A14" t="str">
            <v>M Grey</v>
          </cell>
        </row>
        <row r="15">
          <cell r="A15" t="str">
            <v>D Grey</v>
          </cell>
        </row>
        <row r="16">
          <cell r="A16" t="str">
            <v>L Green</v>
          </cell>
        </row>
        <row r="17">
          <cell r="A17" t="str">
            <v>M Green</v>
          </cell>
        </row>
        <row r="18">
          <cell r="A18" t="str">
            <v>D Green</v>
          </cell>
        </row>
        <row r="19">
          <cell r="A19" t="str">
            <v>Maroon</v>
          </cell>
        </row>
        <row r="20">
          <cell r="A20" t="str">
            <v>Mauve</v>
          </cell>
        </row>
        <row r="21">
          <cell r="A21" t="str">
            <v>Orange</v>
          </cell>
        </row>
        <row r="22">
          <cell r="A22" t="str">
            <v>Pink</v>
          </cell>
        </row>
        <row r="23">
          <cell r="A23" t="str">
            <v>Primer</v>
          </cell>
        </row>
        <row r="24">
          <cell r="A24" t="str">
            <v>Purple</v>
          </cell>
        </row>
        <row r="25">
          <cell r="A25" t="str">
            <v>Red</v>
          </cell>
        </row>
        <row r="26">
          <cell r="A26" t="str">
            <v>Rust</v>
          </cell>
        </row>
        <row r="27">
          <cell r="A27" t="str">
            <v>Silver</v>
          </cell>
        </row>
        <row r="28">
          <cell r="A28" t="str">
            <v>Turquoise</v>
          </cell>
        </row>
        <row r="29">
          <cell r="A29" t="str">
            <v>White</v>
          </cell>
        </row>
        <row r="30">
          <cell r="A30" t="str">
            <v>Yellow</v>
          </cell>
        </row>
        <row r="31">
          <cell r="A31" t="str">
            <v>Other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Equipment List"/>
      <sheetName val="Wt Groups"/>
      <sheetName val="Distance"/>
      <sheetName val="List"/>
    </sheetNames>
    <sheetDataSet>
      <sheetData sheetId="0"/>
      <sheetData sheetId="1">
        <row r="2">
          <cell r="A2" t="str">
            <v>20</v>
          </cell>
          <cell r="B2">
            <v>1998</v>
          </cell>
          <cell r="C2" t="str">
            <v>PTRB</v>
          </cell>
          <cell r="D2" t="str">
            <v>1XP5D69X0WD450289</v>
          </cell>
          <cell r="E2" t="str">
            <v>MBLU</v>
          </cell>
          <cell r="F2" t="str">
            <v>D</v>
          </cell>
          <cell r="G2" t="str">
            <v>TT</v>
          </cell>
          <cell r="H2">
            <v>9597</v>
          </cell>
          <cell r="I2">
            <v>39379</v>
          </cell>
          <cell r="J2">
            <v>25000</v>
          </cell>
          <cell r="K2" t="str">
            <v>-</v>
          </cell>
          <cell r="L2" t="str">
            <v>-</v>
          </cell>
          <cell r="M2" t="str">
            <v>-</v>
          </cell>
          <cell r="N2" t="str">
            <v>-</v>
          </cell>
          <cell r="O2" t="str">
            <v>-</v>
          </cell>
          <cell r="P2" t="str">
            <v>-</v>
          </cell>
          <cell r="Q2" t="str">
            <v>-</v>
          </cell>
          <cell r="R2" t="str">
            <v>002</v>
          </cell>
          <cell r="S2">
            <v>3</v>
          </cell>
          <cell r="T2" t="str">
            <v>C60186</v>
          </cell>
          <cell r="U2" t="str">
            <v>001</v>
          </cell>
          <cell r="V2" t="str">
            <v>-</v>
          </cell>
          <cell r="W2" t="str">
            <v>Fleet started April 1, 2008-Supp.#001</v>
          </cell>
          <cell r="X2">
            <v>39539</v>
          </cell>
        </row>
        <row r="3">
          <cell r="A3" t="str">
            <v>30</v>
          </cell>
          <cell r="B3" t="str">
            <v>xx</v>
          </cell>
          <cell r="C3" t="str">
            <v>xx</v>
          </cell>
          <cell r="D3" t="str">
            <v>xx</v>
          </cell>
          <cell r="R3" t="str">
            <v>001</v>
          </cell>
        </row>
      </sheetData>
      <sheetData sheetId="2">
        <row r="1">
          <cell r="B1" t="str">
            <v>001001</v>
          </cell>
          <cell r="C1" t="str">
            <v>001002</v>
          </cell>
          <cell r="D1" t="str">
            <v>001003</v>
          </cell>
        </row>
        <row r="2">
          <cell r="B2">
            <v>2</v>
          </cell>
          <cell r="C2">
            <v>3</v>
          </cell>
          <cell r="D2">
            <v>4</v>
          </cell>
        </row>
        <row r="3">
          <cell r="A3" t="str">
            <v>Alberta</v>
          </cell>
          <cell r="B3">
            <v>46500</v>
          </cell>
          <cell r="C3">
            <v>63500</v>
          </cell>
        </row>
        <row r="4">
          <cell r="A4" t="str">
            <v>British Columbia</v>
          </cell>
          <cell r="B4">
            <v>46500</v>
          </cell>
          <cell r="C4">
            <v>63500</v>
          </cell>
        </row>
        <row r="5">
          <cell r="A5" t="str">
            <v>Manitoba</v>
          </cell>
          <cell r="B5">
            <v>46500</v>
          </cell>
          <cell r="C5">
            <v>62500</v>
          </cell>
        </row>
        <row r="6">
          <cell r="A6" t="str">
            <v>New Brunswick</v>
          </cell>
        </row>
        <row r="7">
          <cell r="A7" t="str">
            <v>Newfoundland</v>
          </cell>
        </row>
        <row r="8">
          <cell r="A8" t="str">
            <v>Nova Scotia</v>
          </cell>
        </row>
        <row r="9">
          <cell r="A9" t="str">
            <v>Ontario</v>
          </cell>
        </row>
        <row r="10">
          <cell r="A10" t="str">
            <v>Prince Edward Is.</v>
          </cell>
        </row>
        <row r="11">
          <cell r="A11" t="str">
            <v>Quebec</v>
          </cell>
        </row>
        <row r="12">
          <cell r="A12" t="str">
            <v>Saskatchewan</v>
          </cell>
          <cell r="B12">
            <v>46500</v>
          </cell>
          <cell r="C12">
            <v>62500</v>
          </cell>
        </row>
        <row r="13">
          <cell r="A13" t="str">
            <v>Alabama</v>
          </cell>
        </row>
        <row r="14">
          <cell r="A14" t="str">
            <v>Arkansas</v>
          </cell>
        </row>
        <row r="15">
          <cell r="A15" t="str">
            <v>Arizona</v>
          </cell>
        </row>
        <row r="16">
          <cell r="A16" t="str">
            <v>California</v>
          </cell>
        </row>
        <row r="17">
          <cell r="A17" t="str">
            <v>Colorado</v>
          </cell>
        </row>
        <row r="18">
          <cell r="A18" t="str">
            <v>Connecticut</v>
          </cell>
        </row>
        <row r="19">
          <cell r="A19" t="str">
            <v>District of Columbia</v>
          </cell>
        </row>
        <row r="20">
          <cell r="A20" t="str">
            <v>Delaware</v>
          </cell>
        </row>
        <row r="21">
          <cell r="A21" t="str">
            <v>Florida</v>
          </cell>
        </row>
        <row r="22">
          <cell r="A22" t="str">
            <v>Georgia</v>
          </cell>
        </row>
        <row r="23">
          <cell r="A23" t="str">
            <v>Iowa</v>
          </cell>
        </row>
        <row r="24">
          <cell r="A24" t="str">
            <v>Idaho</v>
          </cell>
        </row>
        <row r="25">
          <cell r="A25" t="str">
            <v>Illinois</v>
          </cell>
        </row>
        <row r="26">
          <cell r="A26" t="str">
            <v>Indiana</v>
          </cell>
        </row>
        <row r="27">
          <cell r="A27" t="str">
            <v>Kansas</v>
          </cell>
        </row>
        <row r="28">
          <cell r="A28" t="str">
            <v>Kentucky</v>
          </cell>
        </row>
        <row r="29">
          <cell r="A29" t="str">
            <v>Louisiana</v>
          </cell>
        </row>
        <row r="30">
          <cell r="A30" t="str">
            <v>Massachusetts</v>
          </cell>
        </row>
        <row r="31">
          <cell r="A31" t="str">
            <v>Maryland</v>
          </cell>
        </row>
        <row r="32">
          <cell r="A32" t="str">
            <v>Maine</v>
          </cell>
        </row>
        <row r="33">
          <cell r="A33" t="str">
            <v>Michigan</v>
          </cell>
        </row>
        <row r="34">
          <cell r="A34" t="str">
            <v>Minnesota</v>
          </cell>
        </row>
        <row r="35">
          <cell r="A35" t="str">
            <v>Missouri</v>
          </cell>
        </row>
        <row r="36">
          <cell r="A36" t="str">
            <v>Mississippi</v>
          </cell>
        </row>
        <row r="37">
          <cell r="A37" t="str">
            <v>Montana</v>
          </cell>
        </row>
        <row r="38">
          <cell r="A38" t="str">
            <v>North Carolina</v>
          </cell>
        </row>
        <row r="39">
          <cell r="A39" t="str">
            <v>North Dakota</v>
          </cell>
        </row>
        <row r="40">
          <cell r="A40" t="str">
            <v>Nebraska</v>
          </cell>
        </row>
        <row r="41">
          <cell r="A41" t="str">
            <v>New Hampshire</v>
          </cell>
        </row>
        <row r="42">
          <cell r="A42" t="str">
            <v>New Jersey</v>
          </cell>
        </row>
        <row r="43">
          <cell r="A43" t="str">
            <v>New Mexico</v>
          </cell>
        </row>
        <row r="44">
          <cell r="A44" t="str">
            <v>Nevada</v>
          </cell>
        </row>
        <row r="45">
          <cell r="A45" t="str">
            <v>New York</v>
          </cell>
        </row>
        <row r="46">
          <cell r="A46" t="str">
            <v>Ohio</v>
          </cell>
        </row>
        <row r="47">
          <cell r="A47" t="str">
            <v>Oklahoma</v>
          </cell>
        </row>
        <row r="48">
          <cell r="A48" t="str">
            <v>Oregon</v>
          </cell>
        </row>
        <row r="49">
          <cell r="A49" t="str">
            <v>Pennsylvania</v>
          </cell>
        </row>
        <row r="50">
          <cell r="A50" t="str">
            <v>Rhode Island</v>
          </cell>
        </row>
        <row r="51">
          <cell r="A51" t="str">
            <v>South Carolina</v>
          </cell>
        </row>
        <row r="52">
          <cell r="A52" t="str">
            <v>South Dakota</v>
          </cell>
        </row>
        <row r="53">
          <cell r="A53" t="str">
            <v>Tennessee</v>
          </cell>
        </row>
        <row r="54">
          <cell r="A54" t="str">
            <v>Texas</v>
          </cell>
        </row>
        <row r="55">
          <cell r="A55" t="str">
            <v>Utah</v>
          </cell>
        </row>
        <row r="56">
          <cell r="A56" t="str">
            <v>Virginia</v>
          </cell>
        </row>
        <row r="57">
          <cell r="A57" t="str">
            <v>Vermont</v>
          </cell>
        </row>
        <row r="58">
          <cell r="A58" t="str">
            <v>Washington</v>
          </cell>
        </row>
        <row r="59">
          <cell r="A59" t="str">
            <v>Wisconsin</v>
          </cell>
        </row>
        <row r="60">
          <cell r="A60" t="str">
            <v>West Virginia</v>
          </cell>
        </row>
        <row r="61">
          <cell r="A61" t="str">
            <v>Wyoming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9DCFF"/>
  </sheetPr>
  <dimension ref="A1:B43"/>
  <sheetViews>
    <sheetView tabSelected="1" zoomScaleNormal="100" zoomScaleSheetLayoutView="100" workbookViewId="0"/>
  </sheetViews>
  <sheetFormatPr defaultColWidth="0" defaultRowHeight="12.75" customHeight="1" zeroHeight="1" x14ac:dyDescent="0.2"/>
  <cols>
    <col min="1" max="1" width="90.42578125" style="46" customWidth="1"/>
    <col min="2" max="2" width="0.5703125" style="180" customWidth="1"/>
    <col min="3" max="16384" width="9.140625" style="46" hidden="1"/>
  </cols>
  <sheetData>
    <row r="1" spans="1:2" ht="34.5" customHeight="1" thickTop="1" thickBot="1" x14ac:dyDescent="0.25">
      <c r="A1" s="181" t="s">
        <v>95</v>
      </c>
    </row>
    <row r="2" spans="1:2" ht="46.5" customHeight="1" thickTop="1" x14ac:dyDescent="0.2">
      <c r="A2" s="182" t="s">
        <v>94</v>
      </c>
    </row>
    <row r="3" spans="1:2" ht="68.25" customHeight="1" x14ac:dyDescent="0.25">
      <c r="A3" s="183" t="s">
        <v>92</v>
      </c>
    </row>
    <row r="4" spans="1:2" s="186" customFormat="1" ht="160.5" customHeight="1" x14ac:dyDescent="0.25">
      <c r="A4" s="184" t="s">
        <v>93</v>
      </c>
      <c r="B4" s="185"/>
    </row>
    <row r="5" spans="1:2" ht="188.25" customHeight="1" x14ac:dyDescent="0.25">
      <c r="A5" s="184" t="s">
        <v>90</v>
      </c>
    </row>
    <row r="6" spans="1:2" ht="157.5" x14ac:dyDescent="0.25">
      <c r="A6" s="184" t="s">
        <v>91</v>
      </c>
    </row>
    <row r="7" spans="1:2" customFormat="1" ht="15" hidden="1" x14ac:dyDescent="0.25"/>
    <row r="8" spans="1:2" customFormat="1" ht="15" hidden="1" x14ac:dyDescent="0.25"/>
    <row r="9" spans="1:2" customFormat="1" ht="15" hidden="1" x14ac:dyDescent="0.25"/>
    <row r="10" spans="1:2" customFormat="1" ht="15" hidden="1" x14ac:dyDescent="0.25"/>
    <row r="11" spans="1:2" customFormat="1" ht="15" hidden="1" x14ac:dyDescent="0.25"/>
    <row r="12" spans="1:2" customFormat="1" ht="15" hidden="1" x14ac:dyDescent="0.25"/>
    <row r="13" spans="1:2" customFormat="1" ht="15" hidden="1" x14ac:dyDescent="0.25"/>
    <row r="14" spans="1:2" customFormat="1" ht="15" hidden="1" x14ac:dyDescent="0.25"/>
    <row r="15" spans="1:2" customFormat="1" ht="15" hidden="1" x14ac:dyDescent="0.25"/>
    <row r="16" spans="1:2" customFormat="1" ht="15" hidden="1" x14ac:dyDescent="0.25"/>
    <row r="17" customFormat="1" ht="15" hidden="1" x14ac:dyDescent="0.25"/>
    <row r="18" customFormat="1" ht="15" hidden="1" x14ac:dyDescent="0.25"/>
    <row r="19" customFormat="1" ht="15" hidden="1" x14ac:dyDescent="0.25"/>
    <row r="20" customFormat="1" ht="15" hidden="1" x14ac:dyDescent="0.25"/>
    <row r="21" customFormat="1" ht="15" hidden="1" x14ac:dyDescent="0.25"/>
    <row r="22" customFormat="1" ht="15" hidden="1" x14ac:dyDescent="0.25"/>
    <row r="23" customFormat="1" ht="15" hidden="1" x14ac:dyDescent="0.25"/>
    <row r="24" customFormat="1" ht="15" hidden="1" x14ac:dyDescent="0.25"/>
    <row r="25" customFormat="1" ht="15" hidden="1" x14ac:dyDescent="0.25"/>
    <row r="26" customFormat="1" ht="15" hidden="1" x14ac:dyDescent="0.25"/>
    <row r="27" customFormat="1" ht="15" hidden="1" x14ac:dyDescent="0.25"/>
    <row r="28" customFormat="1" ht="15" hidden="1" x14ac:dyDescent="0.25"/>
    <row r="29" customFormat="1" ht="15" hidden="1" x14ac:dyDescent="0.25"/>
    <row r="30" customFormat="1" ht="15" hidden="1" x14ac:dyDescent="0.25"/>
    <row r="31" customFormat="1" ht="15" hidden="1" x14ac:dyDescent="0.25"/>
    <row r="32" customFormat="1" ht="15" hidden="1" x14ac:dyDescent="0.25"/>
    <row r="33" customFormat="1" ht="15" hidden="1" x14ac:dyDescent="0.25"/>
    <row r="34" customFormat="1" ht="15" hidden="1" x14ac:dyDescent="0.25"/>
    <row r="35" customFormat="1" ht="15" hidden="1" x14ac:dyDescent="0.25"/>
    <row r="36" customFormat="1" ht="15" hidden="1" x14ac:dyDescent="0.25"/>
    <row r="37" customFormat="1" ht="15" hidden="1" x14ac:dyDescent="0.25"/>
    <row r="38" customFormat="1" ht="15" hidden="1" x14ac:dyDescent="0.25"/>
    <row r="39" customFormat="1" ht="12.75" hidden="1" customHeight="1" x14ac:dyDescent="0.25"/>
    <row r="40" customFormat="1" ht="12.75" hidden="1" customHeight="1" x14ac:dyDescent="0.25"/>
    <row r="41" customFormat="1" ht="12.75" hidden="1" customHeight="1" x14ac:dyDescent="0.25"/>
    <row r="42" customFormat="1" ht="12.75" hidden="1" customHeight="1" x14ac:dyDescent="0.25"/>
    <row r="43" customFormat="1" ht="12.75" hidden="1" customHeight="1" x14ac:dyDescent="0.25"/>
  </sheetData>
  <sheetProtection sheet="1" objects="1" scenarios="1" selectLockedCells="1" selectUnlockedCells="1"/>
  <printOptions horizontalCentered="1"/>
  <pageMargins left="0.59" right="0.75" top="0.38" bottom="0.74" header="0.31" footer="0.5"/>
  <pageSetup scale="99" orientation="portrait" r:id="rId1"/>
  <headerFooter alignWithMargins="0">
    <oddFooter>&amp;LRevised: January 2015&amp;RPrinted: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9DB"/>
  </sheetPr>
  <dimension ref="A1:R40"/>
  <sheetViews>
    <sheetView zoomScaleNormal="100" zoomScaleSheetLayoutView="100" workbookViewId="0">
      <selection activeCell="C7" sqref="C7:D7"/>
    </sheetView>
  </sheetViews>
  <sheetFormatPr defaultColWidth="0" defaultRowHeight="12.75" customHeight="1" zeroHeight="1" x14ac:dyDescent="0.2"/>
  <cols>
    <col min="1" max="1" width="9.85546875" style="2" customWidth="1"/>
    <col min="2" max="2" width="13.28515625" style="2" customWidth="1"/>
    <col min="3" max="3" width="22.5703125" style="2" customWidth="1"/>
    <col min="4" max="4" width="6.28515625" style="2" customWidth="1"/>
    <col min="5" max="5" width="6.7109375" style="2" customWidth="1"/>
    <col min="6" max="6" width="7" style="2" customWidth="1"/>
    <col min="7" max="7" width="7.5703125" style="2" customWidth="1"/>
    <col min="8" max="8" width="7.28515625" style="2" customWidth="1"/>
    <col min="9" max="9" width="6.7109375" style="2" customWidth="1"/>
    <col min="10" max="10" width="7.42578125" style="2" customWidth="1"/>
    <col min="11" max="11" width="8" style="2" customWidth="1"/>
    <col min="12" max="15" width="5.42578125" style="2" customWidth="1"/>
    <col min="16" max="16" width="5.28515625" style="2" customWidth="1"/>
    <col min="17" max="17" width="6.7109375" style="2" customWidth="1"/>
    <col min="18" max="18" width="0.7109375" style="2" customWidth="1"/>
    <col min="19" max="16384" width="9.140625" style="2" hidden="1"/>
  </cols>
  <sheetData>
    <row r="1" spans="1:18" ht="15.75" customHeight="1" x14ac:dyDescent="0.2">
      <c r="A1" s="223"/>
      <c r="B1" s="193"/>
      <c r="C1" s="226"/>
      <c r="D1" s="226"/>
      <c r="E1" s="226"/>
      <c r="F1" s="226"/>
      <c r="G1" s="226"/>
      <c r="H1" s="229" t="s">
        <v>0</v>
      </c>
      <c r="I1" s="229"/>
      <c r="J1" s="229"/>
      <c r="K1" s="229"/>
      <c r="L1" s="229"/>
      <c r="M1" s="229"/>
      <c r="N1" s="229"/>
      <c r="O1" s="229"/>
      <c r="P1" s="229"/>
      <c r="Q1" s="230"/>
      <c r="R1" s="1"/>
    </row>
    <row r="2" spans="1:18" ht="15.75" customHeight="1" x14ac:dyDescent="0.2">
      <c r="A2" s="224"/>
      <c r="B2" s="225"/>
      <c r="C2" s="227"/>
      <c r="D2" s="227"/>
      <c r="E2" s="227"/>
      <c r="F2" s="227"/>
      <c r="G2" s="227"/>
      <c r="H2" s="231"/>
      <c r="I2" s="231"/>
      <c r="J2" s="231"/>
      <c r="K2" s="231"/>
      <c r="L2" s="231"/>
      <c r="M2" s="231"/>
      <c r="N2" s="231"/>
      <c r="O2" s="231"/>
      <c r="P2" s="231"/>
      <c r="Q2" s="232"/>
      <c r="R2" s="1"/>
    </row>
    <row r="3" spans="1:18" ht="11.25" customHeight="1" x14ac:dyDescent="0.2">
      <c r="A3" s="207"/>
      <c r="B3" s="208"/>
      <c r="C3" s="228"/>
      <c r="D3" s="228"/>
      <c r="E3" s="228"/>
      <c r="F3" s="228"/>
      <c r="G3" s="228"/>
      <c r="H3" s="233"/>
      <c r="I3" s="233"/>
      <c r="J3" s="233"/>
      <c r="K3" s="233"/>
      <c r="L3" s="233"/>
      <c r="M3" s="233"/>
      <c r="N3" s="233"/>
      <c r="O3" s="233"/>
      <c r="P3" s="233"/>
      <c r="Q3" s="234"/>
      <c r="R3" s="1"/>
    </row>
    <row r="4" spans="1:18" ht="17.25" customHeight="1" x14ac:dyDescent="0.2">
      <c r="A4" s="235" t="s">
        <v>1</v>
      </c>
      <c r="B4" s="236"/>
      <c r="C4" s="236"/>
      <c r="D4" s="236"/>
      <c r="E4" s="236"/>
      <c r="F4" s="236"/>
      <c r="G4" s="236"/>
      <c r="H4" s="236"/>
      <c r="I4" s="236"/>
      <c r="J4" s="236"/>
      <c r="K4" s="236"/>
      <c r="L4" s="236"/>
      <c r="M4" s="236"/>
      <c r="N4" s="236"/>
      <c r="O4" s="236"/>
      <c r="P4" s="236"/>
      <c r="Q4" s="237"/>
      <c r="R4" s="1"/>
    </row>
    <row r="5" spans="1:18" x14ac:dyDescent="0.2">
      <c r="A5" s="238" t="s">
        <v>2</v>
      </c>
      <c r="B5" s="239"/>
      <c r="C5" s="239"/>
      <c r="D5" s="239"/>
      <c r="E5" s="239"/>
      <c r="F5" s="239"/>
      <c r="G5" s="239"/>
      <c r="H5" s="239"/>
      <c r="I5" s="239"/>
      <c r="J5" s="239"/>
      <c r="K5" s="239"/>
      <c r="L5" s="239"/>
      <c r="M5" s="239"/>
      <c r="N5" s="239"/>
      <c r="O5" s="239"/>
      <c r="P5" s="239"/>
      <c r="Q5" s="240"/>
      <c r="R5" s="1"/>
    </row>
    <row r="6" spans="1:18" x14ac:dyDescent="0.2">
      <c r="A6" s="241" t="s">
        <v>3</v>
      </c>
      <c r="B6" s="227"/>
      <c r="C6" s="227"/>
      <c r="D6" s="227"/>
      <c r="E6" s="227"/>
      <c r="F6" s="227"/>
      <c r="G6" s="227"/>
      <c r="H6" s="227"/>
      <c r="I6" s="227"/>
      <c r="J6" s="227"/>
      <c r="K6" s="227"/>
      <c r="L6" s="227"/>
      <c r="M6" s="227"/>
      <c r="N6" s="227"/>
      <c r="O6" s="227"/>
      <c r="P6" s="227"/>
      <c r="Q6" s="242"/>
      <c r="R6" s="1"/>
    </row>
    <row r="7" spans="1:18" x14ac:dyDescent="0.2">
      <c r="A7" s="3" t="s">
        <v>4</v>
      </c>
      <c r="B7" s="4"/>
      <c r="C7" s="200"/>
      <c r="D7" s="200"/>
      <c r="E7" s="203"/>
      <c r="F7" s="203"/>
      <c r="G7" s="203"/>
      <c r="H7" s="203"/>
      <c r="I7" s="203"/>
      <c r="J7" s="203"/>
      <c r="K7" s="203"/>
      <c r="L7" s="203"/>
      <c r="M7" s="203"/>
      <c r="N7" s="203"/>
      <c r="O7" s="203"/>
      <c r="P7" s="203"/>
      <c r="Q7" s="222"/>
      <c r="R7" s="1"/>
    </row>
    <row r="8" spans="1:18" x14ac:dyDescent="0.2">
      <c r="A8" s="3" t="s">
        <v>5</v>
      </c>
      <c r="B8" s="4"/>
      <c r="C8" s="200"/>
      <c r="D8" s="200"/>
      <c r="E8" s="203"/>
      <c r="F8" s="203"/>
      <c r="G8" s="203"/>
      <c r="H8" s="203"/>
      <c r="I8" s="203"/>
      <c r="J8" s="203"/>
      <c r="K8" s="203"/>
      <c r="L8" s="203" t="s">
        <v>6</v>
      </c>
      <c r="M8" s="203"/>
      <c r="N8" s="203"/>
      <c r="O8" s="203"/>
      <c r="P8" s="203"/>
      <c r="Q8" s="5"/>
      <c r="R8" s="1"/>
    </row>
    <row r="9" spans="1:18" x14ac:dyDescent="0.2">
      <c r="A9" s="3" t="s">
        <v>7</v>
      </c>
      <c r="B9" s="4"/>
      <c r="C9" s="200"/>
      <c r="D9" s="200"/>
      <c r="E9" s="203"/>
      <c r="F9" s="203"/>
      <c r="G9" s="203"/>
      <c r="H9" s="203"/>
      <c r="I9" s="203"/>
      <c r="J9" s="203"/>
      <c r="K9" s="203"/>
      <c r="L9" s="203"/>
      <c r="M9" s="203"/>
      <c r="N9" s="203"/>
      <c r="O9" s="203"/>
      <c r="P9" s="203"/>
      <c r="Q9" s="222"/>
      <c r="R9" s="1"/>
    </row>
    <row r="10" spans="1:18" x14ac:dyDescent="0.2">
      <c r="A10" s="3" t="s">
        <v>8</v>
      </c>
      <c r="B10" s="4"/>
      <c r="C10" s="200"/>
      <c r="D10" s="200"/>
      <c r="E10" s="203"/>
      <c r="F10" s="203"/>
      <c r="G10" s="203"/>
      <c r="H10" s="203"/>
      <c r="I10" s="203"/>
      <c r="J10" s="203"/>
      <c r="K10" s="203"/>
      <c r="L10" s="4"/>
      <c r="M10" s="4"/>
      <c r="N10" s="6" t="s">
        <v>9</v>
      </c>
      <c r="O10" s="218"/>
      <c r="P10" s="218"/>
      <c r="Q10" s="5"/>
      <c r="R10" s="1"/>
    </row>
    <row r="11" spans="1:18" x14ac:dyDescent="0.2">
      <c r="A11" s="3" t="s">
        <v>10</v>
      </c>
      <c r="B11" s="4"/>
      <c r="C11" s="219"/>
      <c r="D11" s="219"/>
      <c r="E11" s="1"/>
      <c r="F11" s="205" t="s">
        <v>11</v>
      </c>
      <c r="G11" s="205"/>
      <c r="H11" s="220" t="s">
        <v>12</v>
      </c>
      <c r="I11" s="220"/>
      <c r="J11" s="7">
        <v>20</v>
      </c>
      <c r="L11" s="1"/>
      <c r="M11" s="4"/>
      <c r="N11" s="6" t="s">
        <v>13</v>
      </c>
      <c r="O11" s="221"/>
      <c r="P11" s="221"/>
      <c r="Q11" s="5"/>
      <c r="R11" s="1"/>
    </row>
    <row r="12" spans="1:18" x14ac:dyDescent="0.2">
      <c r="A12" s="3" t="s">
        <v>14</v>
      </c>
      <c r="B12" s="4"/>
      <c r="C12" s="200"/>
      <c r="D12" s="200"/>
      <c r="E12" s="201"/>
      <c r="F12" s="201"/>
      <c r="G12" s="201"/>
      <c r="H12" s="201"/>
      <c r="I12" s="201"/>
      <c r="J12" s="201"/>
      <c r="K12" s="201"/>
      <c r="L12" s="201"/>
      <c r="M12" s="201"/>
      <c r="N12" s="201"/>
      <c r="O12" s="201"/>
      <c r="P12" s="201"/>
      <c r="Q12" s="202"/>
      <c r="R12" s="1"/>
    </row>
    <row r="13" spans="1:18" x14ac:dyDescent="0.2">
      <c r="A13" s="3" t="s">
        <v>15</v>
      </c>
      <c r="B13" s="4"/>
      <c r="C13" s="200"/>
      <c r="D13" s="200"/>
      <c r="E13" s="203"/>
      <c r="F13" s="203"/>
      <c r="G13" s="203"/>
      <c r="H13" s="203"/>
      <c r="I13" s="203"/>
      <c r="J13" s="203"/>
      <c r="K13" s="203"/>
      <c r="L13" s="4"/>
      <c r="M13" s="4"/>
      <c r="N13" s="6" t="s">
        <v>16</v>
      </c>
      <c r="O13" s="204" t="str">
        <f>IF(SUM(O10:P11)&lt;=0,"",O11-O10)</f>
        <v/>
      </c>
      <c r="P13" s="204"/>
      <c r="Q13" s="5"/>
      <c r="R13" s="1"/>
    </row>
    <row r="14" spans="1:18" x14ac:dyDescent="0.2">
      <c r="A14" s="3" t="s">
        <v>17</v>
      </c>
      <c r="B14" s="4"/>
      <c r="C14" s="200"/>
      <c r="D14" s="200"/>
      <c r="E14" s="8"/>
      <c r="F14" s="205" t="s">
        <v>18</v>
      </c>
      <c r="G14" s="205"/>
      <c r="H14" s="206"/>
      <c r="I14" s="206"/>
      <c r="J14" s="206"/>
      <c r="K14" s="9"/>
      <c r="L14" s="1"/>
      <c r="M14" s="4"/>
      <c r="N14" s="4"/>
      <c r="O14" s="4"/>
      <c r="P14" s="4"/>
      <c r="Q14" s="5"/>
      <c r="R14" s="1"/>
    </row>
    <row r="15" spans="1:18" ht="12.75" customHeight="1" x14ac:dyDescent="0.2">
      <c r="A15" s="207"/>
      <c r="B15" s="208"/>
      <c r="C15" s="208"/>
      <c r="D15" s="208"/>
      <c r="E15" s="208"/>
      <c r="F15" s="208"/>
      <c r="G15" s="208"/>
      <c r="H15" s="208"/>
      <c r="I15" s="208"/>
      <c r="J15" s="208"/>
      <c r="K15" s="208"/>
      <c r="L15" s="208"/>
      <c r="M15" s="208"/>
      <c r="N15" s="208"/>
      <c r="O15" s="208"/>
      <c r="P15" s="208"/>
      <c r="Q15" s="209"/>
      <c r="R15" s="1"/>
    </row>
    <row r="16" spans="1:18" ht="27" customHeight="1" x14ac:dyDescent="0.2">
      <c r="A16" s="10" t="s">
        <v>19</v>
      </c>
      <c r="B16" s="210" t="s">
        <v>20</v>
      </c>
      <c r="C16" s="211"/>
      <c r="D16" s="212" t="s">
        <v>21</v>
      </c>
      <c r="E16" s="213"/>
      <c r="F16" s="214" t="s">
        <v>22</v>
      </c>
      <c r="G16" s="215"/>
      <c r="H16" s="215"/>
      <c r="I16" s="215"/>
      <c r="J16" s="215"/>
      <c r="K16" s="216"/>
      <c r="L16" s="215" t="s">
        <v>23</v>
      </c>
      <c r="M16" s="215"/>
      <c r="N16" s="215"/>
      <c r="O16" s="215"/>
      <c r="P16" s="215"/>
      <c r="Q16" s="217"/>
      <c r="R16" s="1"/>
    </row>
    <row r="17" spans="1:18" ht="24.75" customHeight="1" x14ac:dyDescent="0.2">
      <c r="A17" s="10"/>
      <c r="B17" s="11" t="s">
        <v>24</v>
      </c>
      <c r="C17" s="12" t="s">
        <v>25</v>
      </c>
      <c r="D17" s="12" t="s">
        <v>26</v>
      </c>
      <c r="E17" s="12" t="s">
        <v>27</v>
      </c>
      <c r="F17" s="13" t="s">
        <v>28</v>
      </c>
      <c r="G17" s="13" t="s">
        <v>29</v>
      </c>
      <c r="H17" s="13" t="s">
        <v>30</v>
      </c>
      <c r="I17" s="198" t="s">
        <v>31</v>
      </c>
      <c r="J17" s="199"/>
      <c r="K17" s="14" t="s">
        <v>32</v>
      </c>
      <c r="L17" s="15" t="s">
        <v>28</v>
      </c>
      <c r="M17" s="13" t="s">
        <v>29</v>
      </c>
      <c r="N17" s="13" t="s">
        <v>30</v>
      </c>
      <c r="O17" s="198" t="s">
        <v>31</v>
      </c>
      <c r="P17" s="199"/>
      <c r="Q17" s="16" t="s">
        <v>32</v>
      </c>
      <c r="R17" s="1"/>
    </row>
    <row r="18" spans="1:18" x14ac:dyDescent="0.2">
      <c r="A18" s="17"/>
      <c r="B18" s="194"/>
      <c r="C18" s="195"/>
      <c r="D18" s="18"/>
      <c r="E18" s="18"/>
      <c r="F18" s="19"/>
      <c r="G18" s="19"/>
      <c r="H18" s="19"/>
      <c r="I18" s="19"/>
      <c r="J18" s="19"/>
      <c r="K18" s="20" t="str">
        <f t="shared" ref="K18:K35" si="0">IF(SUM(F18:J18)&lt;=0,"",SUM(F18:J18))</f>
        <v/>
      </c>
      <c r="L18" s="21"/>
      <c r="M18" s="21"/>
      <c r="N18" s="21"/>
      <c r="O18" s="22"/>
      <c r="P18" s="21"/>
      <c r="Q18" s="23" t="str">
        <f>IF(SUM(L18:P18)=0,"",SUM(L18:P18))</f>
        <v/>
      </c>
      <c r="R18" s="1"/>
    </row>
    <row r="19" spans="1:18" x14ac:dyDescent="0.2">
      <c r="A19" s="17"/>
      <c r="B19" s="194"/>
      <c r="C19" s="195"/>
      <c r="D19" s="18"/>
      <c r="E19" s="18"/>
      <c r="F19" s="19"/>
      <c r="G19" s="19"/>
      <c r="H19" s="19"/>
      <c r="I19" s="19"/>
      <c r="J19" s="19"/>
      <c r="K19" s="20" t="str">
        <f t="shared" si="0"/>
        <v/>
      </c>
      <c r="L19" s="21"/>
      <c r="M19" s="21"/>
      <c r="N19" s="21"/>
      <c r="O19" s="22"/>
      <c r="P19" s="21"/>
      <c r="Q19" s="23" t="str">
        <f t="shared" ref="Q19:Q35" si="1">IF(SUM(L19:P19)=0,"",SUM(L19:P19))</f>
        <v/>
      </c>
      <c r="R19" s="1"/>
    </row>
    <row r="20" spans="1:18" x14ac:dyDescent="0.2">
      <c r="A20" s="17"/>
      <c r="B20" s="194"/>
      <c r="C20" s="195"/>
      <c r="D20" s="18"/>
      <c r="E20" s="18"/>
      <c r="F20" s="19"/>
      <c r="G20" s="19"/>
      <c r="H20" s="19"/>
      <c r="I20" s="19"/>
      <c r="J20" s="19"/>
      <c r="K20" s="20" t="str">
        <f t="shared" si="0"/>
        <v/>
      </c>
      <c r="L20" s="21"/>
      <c r="M20" s="21"/>
      <c r="N20" s="21"/>
      <c r="O20" s="22"/>
      <c r="P20" s="21"/>
      <c r="Q20" s="23" t="str">
        <f t="shared" si="1"/>
        <v/>
      </c>
      <c r="R20" s="1"/>
    </row>
    <row r="21" spans="1:18" x14ac:dyDescent="0.2">
      <c r="A21" s="17"/>
      <c r="B21" s="194"/>
      <c r="C21" s="195"/>
      <c r="D21" s="18"/>
      <c r="E21" s="18"/>
      <c r="F21" s="19"/>
      <c r="G21" s="19"/>
      <c r="H21" s="19"/>
      <c r="I21" s="19"/>
      <c r="J21" s="19"/>
      <c r="K21" s="20" t="str">
        <f t="shared" si="0"/>
        <v/>
      </c>
      <c r="L21" s="21"/>
      <c r="M21" s="21"/>
      <c r="N21" s="21"/>
      <c r="O21" s="22"/>
      <c r="P21" s="21"/>
      <c r="Q21" s="23" t="str">
        <f t="shared" si="1"/>
        <v/>
      </c>
      <c r="R21" s="1"/>
    </row>
    <row r="22" spans="1:18" x14ac:dyDescent="0.2">
      <c r="A22" s="17"/>
      <c r="B22" s="194"/>
      <c r="C22" s="195"/>
      <c r="D22" s="18"/>
      <c r="E22" s="18"/>
      <c r="F22" s="19"/>
      <c r="G22" s="19"/>
      <c r="H22" s="19"/>
      <c r="I22" s="19"/>
      <c r="J22" s="19"/>
      <c r="K22" s="20" t="str">
        <f t="shared" si="0"/>
        <v/>
      </c>
      <c r="L22" s="21"/>
      <c r="M22" s="21"/>
      <c r="N22" s="21"/>
      <c r="O22" s="22"/>
      <c r="P22" s="21"/>
      <c r="Q22" s="23" t="str">
        <f t="shared" si="1"/>
        <v/>
      </c>
      <c r="R22" s="1"/>
    </row>
    <row r="23" spans="1:18" x14ac:dyDescent="0.2">
      <c r="A23" s="17"/>
      <c r="B23" s="194"/>
      <c r="C23" s="195"/>
      <c r="D23" s="18"/>
      <c r="E23" s="18"/>
      <c r="F23" s="19"/>
      <c r="G23" s="19"/>
      <c r="H23" s="19"/>
      <c r="I23" s="24"/>
      <c r="J23" s="24"/>
      <c r="K23" s="20" t="str">
        <f t="shared" si="0"/>
        <v/>
      </c>
      <c r="L23" s="21"/>
      <c r="M23" s="21"/>
      <c r="N23" s="21"/>
      <c r="O23" s="22"/>
      <c r="P23" s="21"/>
      <c r="Q23" s="23" t="str">
        <f t="shared" si="1"/>
        <v/>
      </c>
      <c r="R23" s="1"/>
    </row>
    <row r="24" spans="1:18" x14ac:dyDescent="0.2">
      <c r="A24" s="17"/>
      <c r="B24" s="194"/>
      <c r="C24" s="195"/>
      <c r="D24" s="18"/>
      <c r="E24" s="18"/>
      <c r="F24" s="19"/>
      <c r="G24" s="19"/>
      <c r="H24" s="25"/>
      <c r="I24" s="24"/>
      <c r="J24" s="24"/>
      <c r="K24" s="20" t="str">
        <f>IF(SUM(F24:J24)&lt;=0,"",SUM(F24:J24))</f>
        <v/>
      </c>
      <c r="L24" s="26"/>
      <c r="M24" s="21"/>
      <c r="N24" s="21"/>
      <c r="O24" s="22"/>
      <c r="P24" s="21"/>
      <c r="Q24" s="23" t="str">
        <f t="shared" si="1"/>
        <v/>
      </c>
      <c r="R24" s="1"/>
    </row>
    <row r="25" spans="1:18" x14ac:dyDescent="0.2">
      <c r="A25" s="17"/>
      <c r="B25" s="194"/>
      <c r="C25" s="195"/>
      <c r="D25" s="18"/>
      <c r="E25" s="18"/>
      <c r="F25" s="19"/>
      <c r="G25" s="19"/>
      <c r="H25" s="25"/>
      <c r="I25" s="24"/>
      <c r="J25" s="24"/>
      <c r="K25" s="20" t="str">
        <f>IF(SUM(F25:J25)&lt;=0,"",SUM(F25:J25))</f>
        <v/>
      </c>
      <c r="L25" s="26"/>
      <c r="M25" s="21"/>
      <c r="N25" s="21"/>
      <c r="O25" s="22"/>
      <c r="P25" s="21"/>
      <c r="Q25" s="23" t="str">
        <f t="shared" si="1"/>
        <v/>
      </c>
      <c r="R25" s="1"/>
    </row>
    <row r="26" spans="1:18" x14ac:dyDescent="0.2">
      <c r="A26" s="17"/>
      <c r="B26" s="194"/>
      <c r="C26" s="195"/>
      <c r="D26" s="18"/>
      <c r="E26" s="18"/>
      <c r="F26" s="19"/>
      <c r="G26" s="19"/>
      <c r="H26" s="25"/>
      <c r="I26" s="24"/>
      <c r="J26" s="24"/>
      <c r="K26" s="20" t="str">
        <f>IF(SUM(F26:J26)&lt;=0,"",SUM(F26:J26))</f>
        <v/>
      </c>
      <c r="L26" s="26"/>
      <c r="M26" s="21"/>
      <c r="N26" s="21"/>
      <c r="O26" s="22"/>
      <c r="P26" s="21"/>
      <c r="Q26" s="23" t="str">
        <f t="shared" si="1"/>
        <v/>
      </c>
      <c r="R26" s="1"/>
    </row>
    <row r="27" spans="1:18" x14ac:dyDescent="0.2">
      <c r="A27" s="17"/>
      <c r="B27" s="194"/>
      <c r="C27" s="195"/>
      <c r="D27" s="18"/>
      <c r="E27" s="18"/>
      <c r="F27" s="19"/>
      <c r="G27" s="19"/>
      <c r="H27" s="25"/>
      <c r="I27" s="24"/>
      <c r="J27" s="24"/>
      <c r="K27" s="20" t="str">
        <f>IF(SUM(F27:J27)&lt;=0,"",SUM(F27:J27))</f>
        <v/>
      </c>
      <c r="L27" s="26"/>
      <c r="M27" s="21"/>
      <c r="N27" s="21"/>
      <c r="O27" s="22"/>
      <c r="P27" s="21"/>
      <c r="Q27" s="23" t="str">
        <f t="shared" si="1"/>
        <v/>
      </c>
      <c r="R27" s="1"/>
    </row>
    <row r="28" spans="1:18" x14ac:dyDescent="0.2">
      <c r="A28" s="17"/>
      <c r="B28" s="194"/>
      <c r="C28" s="195"/>
      <c r="D28" s="18"/>
      <c r="E28" s="18"/>
      <c r="F28" s="19"/>
      <c r="G28" s="19"/>
      <c r="H28" s="25"/>
      <c r="I28" s="19"/>
      <c r="J28" s="19"/>
      <c r="K28" s="20" t="str">
        <f t="shared" si="0"/>
        <v/>
      </c>
      <c r="L28" s="21"/>
      <c r="M28" s="21"/>
      <c r="N28" s="21"/>
      <c r="O28" s="22"/>
      <c r="P28" s="21"/>
      <c r="Q28" s="23" t="str">
        <f t="shared" si="1"/>
        <v/>
      </c>
      <c r="R28" s="1"/>
    </row>
    <row r="29" spans="1:18" x14ac:dyDescent="0.2">
      <c r="A29" s="17"/>
      <c r="B29" s="194"/>
      <c r="C29" s="195"/>
      <c r="D29" s="18"/>
      <c r="E29" s="18"/>
      <c r="F29" s="19"/>
      <c r="G29" s="19"/>
      <c r="H29" s="19"/>
      <c r="I29" s="27"/>
      <c r="J29" s="27"/>
      <c r="K29" s="20" t="str">
        <f t="shared" si="0"/>
        <v/>
      </c>
      <c r="L29" s="21"/>
      <c r="M29" s="21"/>
      <c r="N29" s="21"/>
      <c r="O29" s="22"/>
      <c r="P29" s="21"/>
      <c r="Q29" s="23" t="str">
        <f t="shared" si="1"/>
        <v/>
      </c>
      <c r="R29" s="1"/>
    </row>
    <row r="30" spans="1:18" x14ac:dyDescent="0.2">
      <c r="A30" s="17"/>
      <c r="B30" s="194"/>
      <c r="C30" s="195"/>
      <c r="D30" s="18"/>
      <c r="E30" s="18"/>
      <c r="F30" s="19"/>
      <c r="G30" s="19"/>
      <c r="H30" s="19"/>
      <c r="I30" s="19"/>
      <c r="J30" s="19"/>
      <c r="K30" s="20" t="str">
        <f t="shared" si="0"/>
        <v/>
      </c>
      <c r="L30" s="21"/>
      <c r="M30" s="21"/>
      <c r="N30" s="21"/>
      <c r="O30" s="22"/>
      <c r="P30" s="21"/>
      <c r="Q30" s="23" t="str">
        <f t="shared" si="1"/>
        <v/>
      </c>
      <c r="R30" s="1"/>
    </row>
    <row r="31" spans="1:18" x14ac:dyDescent="0.2">
      <c r="A31" s="17"/>
      <c r="B31" s="194"/>
      <c r="C31" s="195"/>
      <c r="D31" s="18"/>
      <c r="E31" s="18"/>
      <c r="F31" s="19"/>
      <c r="G31" s="19"/>
      <c r="H31" s="19"/>
      <c r="I31" s="19"/>
      <c r="J31" s="19"/>
      <c r="K31" s="20" t="str">
        <f t="shared" si="0"/>
        <v/>
      </c>
      <c r="L31" s="21"/>
      <c r="M31" s="21"/>
      <c r="N31" s="21"/>
      <c r="O31" s="22"/>
      <c r="P31" s="21"/>
      <c r="Q31" s="23" t="str">
        <f t="shared" si="1"/>
        <v/>
      </c>
      <c r="R31" s="1"/>
    </row>
    <row r="32" spans="1:18" x14ac:dyDescent="0.2">
      <c r="A32" s="17"/>
      <c r="B32" s="194"/>
      <c r="C32" s="195"/>
      <c r="D32" s="18"/>
      <c r="E32" s="18"/>
      <c r="F32" s="19"/>
      <c r="G32" s="19"/>
      <c r="H32" s="19"/>
      <c r="I32" s="19"/>
      <c r="J32" s="19"/>
      <c r="K32" s="20" t="str">
        <f t="shared" si="0"/>
        <v/>
      </c>
      <c r="L32" s="21"/>
      <c r="M32" s="21"/>
      <c r="N32" s="21"/>
      <c r="O32" s="22"/>
      <c r="P32" s="21"/>
      <c r="Q32" s="23" t="str">
        <f t="shared" si="1"/>
        <v/>
      </c>
      <c r="R32" s="1"/>
    </row>
    <row r="33" spans="1:18" x14ac:dyDescent="0.2">
      <c r="A33" s="17"/>
      <c r="B33" s="194"/>
      <c r="C33" s="195"/>
      <c r="D33" s="18"/>
      <c r="E33" s="18"/>
      <c r="F33" s="19"/>
      <c r="G33" s="19"/>
      <c r="H33" s="19"/>
      <c r="I33" s="19"/>
      <c r="J33" s="19"/>
      <c r="K33" s="20" t="str">
        <f t="shared" si="0"/>
        <v/>
      </c>
      <c r="L33" s="21"/>
      <c r="M33" s="21"/>
      <c r="N33" s="21"/>
      <c r="O33" s="22"/>
      <c r="P33" s="21"/>
      <c r="Q33" s="23" t="str">
        <f t="shared" si="1"/>
        <v/>
      </c>
      <c r="R33" s="1"/>
    </row>
    <row r="34" spans="1:18" x14ac:dyDescent="0.2">
      <c r="A34" s="17"/>
      <c r="B34" s="194"/>
      <c r="C34" s="195"/>
      <c r="D34" s="18"/>
      <c r="E34" s="18"/>
      <c r="F34" s="19"/>
      <c r="G34" s="19"/>
      <c r="H34" s="19"/>
      <c r="I34" s="19"/>
      <c r="J34" s="19"/>
      <c r="K34" s="20" t="str">
        <f t="shared" si="0"/>
        <v/>
      </c>
      <c r="L34" s="21"/>
      <c r="M34" s="21"/>
      <c r="N34" s="21"/>
      <c r="O34" s="22"/>
      <c r="P34" s="21"/>
      <c r="Q34" s="23" t="str">
        <f t="shared" si="1"/>
        <v/>
      </c>
      <c r="R34" s="1"/>
    </row>
    <row r="35" spans="1:18" ht="13.5" thickBot="1" x14ac:dyDescent="0.25">
      <c r="A35" s="28"/>
      <c r="B35" s="196"/>
      <c r="C35" s="197"/>
      <c r="D35" s="29"/>
      <c r="E35" s="29"/>
      <c r="F35" s="30"/>
      <c r="G35" s="30"/>
      <c r="H35" s="30"/>
      <c r="I35" s="30"/>
      <c r="J35" s="30"/>
      <c r="K35" s="31" t="str">
        <f t="shared" si="0"/>
        <v/>
      </c>
      <c r="L35" s="32"/>
      <c r="M35" s="32"/>
      <c r="N35" s="32"/>
      <c r="O35" s="33"/>
      <c r="P35" s="32"/>
      <c r="Q35" s="34" t="str">
        <f t="shared" si="1"/>
        <v/>
      </c>
      <c r="R35" s="1"/>
    </row>
    <row r="36" spans="1:18" ht="13.5" thickTop="1" x14ac:dyDescent="0.2">
      <c r="A36" s="35"/>
      <c r="B36" s="187" t="s">
        <v>33</v>
      </c>
      <c r="C36" s="188"/>
      <c r="D36" s="188"/>
      <c r="E36" s="189"/>
      <c r="F36" s="36" t="str">
        <f>IF(SUM(F18:F35)=0,"",SUM(F18:F35))</f>
        <v/>
      </c>
      <c r="G36" s="36" t="str">
        <f t="shared" ref="G36:Q36" si="2">IF(SUM(G18:G35)=0,"",SUM(G18:G35))</f>
        <v/>
      </c>
      <c r="H36" s="36" t="str">
        <f t="shared" si="2"/>
        <v/>
      </c>
      <c r="I36" s="36" t="str">
        <f t="shared" si="2"/>
        <v/>
      </c>
      <c r="J36" s="36" t="str">
        <f t="shared" si="2"/>
        <v/>
      </c>
      <c r="K36" s="37" t="str">
        <f t="shared" si="2"/>
        <v/>
      </c>
      <c r="L36" s="38" t="str">
        <f t="shared" si="2"/>
        <v/>
      </c>
      <c r="M36" s="36" t="str">
        <f t="shared" si="2"/>
        <v/>
      </c>
      <c r="N36" s="36" t="str">
        <f t="shared" si="2"/>
        <v/>
      </c>
      <c r="O36" s="36" t="str">
        <f t="shared" si="2"/>
        <v/>
      </c>
      <c r="P36" s="36" t="str">
        <f t="shared" si="2"/>
        <v/>
      </c>
      <c r="Q36" s="39" t="str">
        <f t="shared" si="2"/>
        <v/>
      </c>
      <c r="R36" s="1"/>
    </row>
    <row r="37" spans="1:18" ht="13.5" thickBot="1" x14ac:dyDescent="0.25">
      <c r="A37" s="40"/>
      <c r="B37" s="190"/>
      <c r="C37" s="191"/>
      <c r="D37" s="191"/>
      <c r="E37" s="192"/>
      <c r="F37" s="41" t="s">
        <v>34</v>
      </c>
      <c r="G37" s="41" t="s">
        <v>34</v>
      </c>
      <c r="H37" s="41" t="s">
        <v>34</v>
      </c>
      <c r="I37" s="41" t="s">
        <v>34</v>
      </c>
      <c r="J37" s="41" t="s">
        <v>34</v>
      </c>
      <c r="K37" s="42" t="s">
        <v>34</v>
      </c>
      <c r="L37" s="43" t="s">
        <v>35</v>
      </c>
      <c r="M37" s="43" t="s">
        <v>35</v>
      </c>
      <c r="N37" s="43" t="s">
        <v>35</v>
      </c>
      <c r="O37" s="43" t="s">
        <v>35</v>
      </c>
      <c r="P37" s="43" t="s">
        <v>35</v>
      </c>
      <c r="Q37" s="44" t="s">
        <v>35</v>
      </c>
      <c r="R37" s="1"/>
    </row>
    <row r="38" spans="1:18" ht="18.75" customHeight="1" x14ac:dyDescent="0.2">
      <c r="A38" s="45" t="s">
        <v>36</v>
      </c>
      <c r="B38" s="1"/>
      <c r="C38" s="193"/>
      <c r="D38" s="193"/>
      <c r="E38" s="193"/>
      <c r="F38" s="193"/>
      <c r="G38" s="193"/>
      <c r="H38" s="193"/>
      <c r="I38" s="193"/>
      <c r="J38" s="193"/>
      <c r="K38" s="193"/>
      <c r="L38" s="193"/>
      <c r="M38" s="193"/>
      <c r="N38" s="193"/>
      <c r="O38" s="193"/>
      <c r="P38" s="193"/>
      <c r="Q38" s="193"/>
      <c r="R38" s="1"/>
    </row>
    <row r="39" spans="1:18" hidden="1" x14ac:dyDescent="0.2"/>
    <row r="40" spans="1:18" hidden="1" x14ac:dyDescent="0.2"/>
  </sheetData>
  <sheetProtection sheet="1" objects="1" scenarios="1" insertRows="0" selectLockedCells="1"/>
  <mergeCells count="55">
    <mergeCell ref="C9:D9"/>
    <mergeCell ref="E9:Q9"/>
    <mergeCell ref="A1:B3"/>
    <mergeCell ref="C1:G3"/>
    <mergeCell ref="H1:Q3"/>
    <mergeCell ref="A4:Q4"/>
    <mergeCell ref="A5:Q5"/>
    <mergeCell ref="A6:Q6"/>
    <mergeCell ref="C7:D7"/>
    <mergeCell ref="E7:Q7"/>
    <mergeCell ref="C8:D8"/>
    <mergeCell ref="E8:K8"/>
    <mergeCell ref="L8:P8"/>
    <mergeCell ref="C10:D10"/>
    <mergeCell ref="E10:K10"/>
    <mergeCell ref="O10:P10"/>
    <mergeCell ref="C11:D11"/>
    <mergeCell ref="F11:G11"/>
    <mergeCell ref="H11:I11"/>
    <mergeCell ref="O11:P11"/>
    <mergeCell ref="I17:J17"/>
    <mergeCell ref="O17:P17"/>
    <mergeCell ref="C12:D12"/>
    <mergeCell ref="E12:Q12"/>
    <mergeCell ref="C13:D13"/>
    <mergeCell ref="E13:K13"/>
    <mergeCell ref="O13:P13"/>
    <mergeCell ref="C14:D14"/>
    <mergeCell ref="F14:G14"/>
    <mergeCell ref="H14:J14"/>
    <mergeCell ref="A15:Q15"/>
    <mergeCell ref="B16:C16"/>
    <mergeCell ref="D16:E16"/>
    <mergeCell ref="F16:K16"/>
    <mergeCell ref="L16:Q16"/>
    <mergeCell ref="B29:C29"/>
    <mergeCell ref="B18:C18"/>
    <mergeCell ref="B19:C19"/>
    <mergeCell ref="B20:C20"/>
    <mergeCell ref="B21:C21"/>
    <mergeCell ref="B22:C22"/>
    <mergeCell ref="B23:C23"/>
    <mergeCell ref="B24:C24"/>
    <mergeCell ref="B25:C25"/>
    <mergeCell ref="B26:C26"/>
    <mergeCell ref="B27:C27"/>
    <mergeCell ref="B28:C28"/>
    <mergeCell ref="B36:E37"/>
    <mergeCell ref="C38:Q38"/>
    <mergeCell ref="B30:C30"/>
    <mergeCell ref="B31:C31"/>
    <mergeCell ref="B32:C32"/>
    <mergeCell ref="B33:C33"/>
    <mergeCell ref="B34:C34"/>
    <mergeCell ref="B35:C35"/>
  </mergeCells>
  <printOptions horizontalCentered="1"/>
  <pageMargins left="0.26" right="0.18" top="0.56999999999999995" bottom="0.53" header="0.4" footer="0.43"/>
  <pageSetup orientation="landscape" r:id="rId1"/>
  <headerFooter alignWithMargins="0"/>
  <colBreaks count="1" manualBreakCount="1">
    <brk id="1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9DB"/>
  </sheetPr>
  <dimension ref="A1:R40"/>
  <sheetViews>
    <sheetView zoomScaleNormal="100" zoomScaleSheetLayoutView="100" workbookViewId="0">
      <selection activeCell="B22" sqref="B22:C22"/>
    </sheetView>
  </sheetViews>
  <sheetFormatPr defaultColWidth="0" defaultRowHeight="0" customHeight="1" zeroHeight="1" x14ac:dyDescent="0.2"/>
  <cols>
    <col min="1" max="1" width="9.85546875" style="46" customWidth="1"/>
    <col min="2" max="2" width="13.28515625" style="46" customWidth="1"/>
    <col min="3" max="3" width="22.5703125" style="46" customWidth="1"/>
    <col min="4" max="4" width="6.28515625" style="46" customWidth="1"/>
    <col min="5" max="5" width="6.7109375" style="46" customWidth="1"/>
    <col min="6" max="6" width="7" style="46" customWidth="1"/>
    <col min="7" max="7" width="7.5703125" style="46" customWidth="1"/>
    <col min="8" max="8" width="7.28515625" style="46" customWidth="1"/>
    <col min="9" max="9" width="6.7109375" style="46" customWidth="1"/>
    <col min="10" max="10" width="7.42578125" style="46" customWidth="1"/>
    <col min="11" max="11" width="8" style="46" customWidth="1"/>
    <col min="12" max="15" width="5.42578125" style="46" customWidth="1"/>
    <col min="16" max="16" width="5.28515625" style="46" customWidth="1"/>
    <col min="17" max="17" width="6.7109375" style="46" customWidth="1"/>
    <col min="18" max="18" width="0.7109375" style="46" customWidth="1"/>
    <col min="19" max="16384" width="9.140625" style="46" hidden="1"/>
  </cols>
  <sheetData>
    <row r="1" spans="1:18" ht="15.75" customHeight="1" x14ac:dyDescent="0.2">
      <c r="A1" s="246"/>
      <c r="B1" s="247"/>
      <c r="C1" s="252"/>
      <c r="D1" s="252"/>
      <c r="E1" s="252"/>
      <c r="F1" s="252"/>
      <c r="G1" s="252"/>
      <c r="H1" s="255" t="s">
        <v>0</v>
      </c>
      <c r="I1" s="255"/>
      <c r="J1" s="255"/>
      <c r="K1" s="255"/>
      <c r="L1" s="255"/>
      <c r="M1" s="255"/>
      <c r="N1" s="255"/>
      <c r="O1" s="255"/>
      <c r="P1" s="255"/>
      <c r="Q1" s="256"/>
      <c r="R1" s="47"/>
    </row>
    <row r="2" spans="1:18" ht="15.75" customHeight="1" x14ac:dyDescent="0.2">
      <c r="A2" s="248"/>
      <c r="B2" s="249"/>
      <c r="C2" s="253"/>
      <c r="D2" s="253"/>
      <c r="E2" s="253"/>
      <c r="F2" s="253"/>
      <c r="G2" s="253"/>
      <c r="H2" s="257"/>
      <c r="I2" s="257"/>
      <c r="J2" s="257"/>
      <c r="K2" s="257"/>
      <c r="L2" s="257"/>
      <c r="M2" s="257"/>
      <c r="N2" s="257"/>
      <c r="O2" s="257"/>
      <c r="P2" s="257"/>
      <c r="Q2" s="258"/>
      <c r="R2" s="47"/>
    </row>
    <row r="3" spans="1:18" ht="11.25" customHeight="1" x14ac:dyDescent="0.2">
      <c r="A3" s="250"/>
      <c r="B3" s="251"/>
      <c r="C3" s="254"/>
      <c r="D3" s="254"/>
      <c r="E3" s="254"/>
      <c r="F3" s="254"/>
      <c r="G3" s="254"/>
      <c r="H3" s="259"/>
      <c r="I3" s="259"/>
      <c r="J3" s="259"/>
      <c r="K3" s="259"/>
      <c r="L3" s="259"/>
      <c r="M3" s="259"/>
      <c r="N3" s="259"/>
      <c r="O3" s="259"/>
      <c r="P3" s="259"/>
      <c r="Q3" s="260"/>
      <c r="R3" s="47"/>
    </row>
    <row r="4" spans="1:18" ht="17.25" customHeight="1" x14ac:dyDescent="0.2">
      <c r="A4" s="261" t="s">
        <v>1</v>
      </c>
      <c r="B4" s="262"/>
      <c r="C4" s="262"/>
      <c r="D4" s="262"/>
      <c r="E4" s="262"/>
      <c r="F4" s="262"/>
      <c r="G4" s="262"/>
      <c r="H4" s="262"/>
      <c r="I4" s="262"/>
      <c r="J4" s="262"/>
      <c r="K4" s="262"/>
      <c r="L4" s="262"/>
      <c r="M4" s="262"/>
      <c r="N4" s="262"/>
      <c r="O4" s="262"/>
      <c r="P4" s="262"/>
      <c r="Q4" s="263"/>
      <c r="R4" s="47"/>
    </row>
    <row r="5" spans="1:18" ht="12.75" x14ac:dyDescent="0.2">
      <c r="A5" s="264" t="s">
        <v>2</v>
      </c>
      <c r="B5" s="265"/>
      <c r="C5" s="265"/>
      <c r="D5" s="265"/>
      <c r="E5" s="265"/>
      <c r="F5" s="265"/>
      <c r="G5" s="265"/>
      <c r="H5" s="265"/>
      <c r="I5" s="265"/>
      <c r="J5" s="265"/>
      <c r="K5" s="265"/>
      <c r="L5" s="265"/>
      <c r="M5" s="265"/>
      <c r="N5" s="265"/>
      <c r="O5" s="265"/>
      <c r="P5" s="265"/>
      <c r="Q5" s="266"/>
      <c r="R5" s="47"/>
    </row>
    <row r="6" spans="1:18" ht="12.75" x14ac:dyDescent="0.2">
      <c r="A6" s="267" t="s">
        <v>3</v>
      </c>
      <c r="B6" s="253"/>
      <c r="C6" s="253"/>
      <c r="D6" s="253"/>
      <c r="E6" s="253"/>
      <c r="F6" s="253"/>
      <c r="G6" s="253"/>
      <c r="H6" s="253"/>
      <c r="I6" s="253"/>
      <c r="J6" s="253"/>
      <c r="K6" s="253"/>
      <c r="L6" s="253"/>
      <c r="M6" s="253"/>
      <c r="N6" s="253"/>
      <c r="O6" s="253"/>
      <c r="P6" s="253"/>
      <c r="Q6" s="268"/>
      <c r="R6" s="47"/>
    </row>
    <row r="7" spans="1:18" ht="12.75" x14ac:dyDescent="0.2">
      <c r="A7" s="3" t="s">
        <v>4</v>
      </c>
      <c r="B7" s="4"/>
      <c r="C7" s="245" t="s">
        <v>64</v>
      </c>
      <c r="D7" s="245"/>
      <c r="E7" s="243"/>
      <c r="F7" s="243"/>
      <c r="G7" s="243"/>
      <c r="H7" s="243"/>
      <c r="I7" s="243"/>
      <c r="J7" s="243"/>
      <c r="K7" s="243"/>
      <c r="L7" s="243"/>
      <c r="M7" s="243"/>
      <c r="N7" s="243"/>
      <c r="O7" s="243"/>
      <c r="P7" s="243"/>
      <c r="Q7" s="244"/>
      <c r="R7" s="47"/>
    </row>
    <row r="8" spans="1:18" ht="12.75" x14ac:dyDescent="0.2">
      <c r="A8" s="3" t="s">
        <v>5</v>
      </c>
      <c r="B8" s="4"/>
      <c r="C8" s="245">
        <v>24</v>
      </c>
      <c r="D8" s="245"/>
      <c r="E8" s="243"/>
      <c r="F8" s="243"/>
      <c r="G8" s="243"/>
      <c r="H8" s="243"/>
      <c r="I8" s="243"/>
      <c r="J8" s="243"/>
      <c r="K8" s="243"/>
      <c r="L8" s="243" t="s">
        <v>6</v>
      </c>
      <c r="M8" s="243"/>
      <c r="N8" s="243"/>
      <c r="O8" s="243"/>
      <c r="P8" s="243"/>
      <c r="Q8" s="82"/>
      <c r="R8" s="47"/>
    </row>
    <row r="9" spans="1:18" ht="12.75" x14ac:dyDescent="0.2">
      <c r="A9" s="3" t="s">
        <v>7</v>
      </c>
      <c r="B9" s="4"/>
      <c r="C9" s="245">
        <v>2011</v>
      </c>
      <c r="D9" s="245"/>
      <c r="E9" s="243"/>
      <c r="F9" s="243"/>
      <c r="G9" s="243"/>
      <c r="H9" s="243"/>
      <c r="I9" s="243"/>
      <c r="J9" s="243"/>
      <c r="K9" s="243"/>
      <c r="L9" s="243"/>
      <c r="M9" s="243"/>
      <c r="N9" s="243"/>
      <c r="O9" s="243"/>
      <c r="P9" s="243"/>
      <c r="Q9" s="244"/>
      <c r="R9" s="47"/>
    </row>
    <row r="10" spans="1:18" ht="12.75" x14ac:dyDescent="0.2">
      <c r="A10" s="3" t="s">
        <v>8</v>
      </c>
      <c r="B10" s="4"/>
      <c r="C10" s="245" t="s">
        <v>63</v>
      </c>
      <c r="D10" s="245"/>
      <c r="E10" s="243"/>
      <c r="F10" s="243"/>
      <c r="G10" s="243"/>
      <c r="H10" s="243"/>
      <c r="I10" s="243"/>
      <c r="J10" s="243"/>
      <c r="K10" s="243"/>
      <c r="L10" s="83"/>
      <c r="M10" s="83"/>
      <c r="N10" s="86" t="s">
        <v>9</v>
      </c>
      <c r="O10" s="277">
        <v>32000</v>
      </c>
      <c r="P10" s="277"/>
      <c r="Q10" s="82"/>
      <c r="R10" s="47"/>
    </row>
    <row r="11" spans="1:18" ht="12.75" x14ac:dyDescent="0.2">
      <c r="A11" s="3" t="s">
        <v>10</v>
      </c>
      <c r="B11" s="4"/>
      <c r="C11" s="278" t="s">
        <v>62</v>
      </c>
      <c r="D11" s="278"/>
      <c r="E11" s="47"/>
      <c r="F11" s="279" t="s">
        <v>11</v>
      </c>
      <c r="G11" s="279"/>
      <c r="H11" s="220" t="s">
        <v>61</v>
      </c>
      <c r="I11" s="220"/>
      <c r="J11" s="7">
        <v>2011</v>
      </c>
      <c r="L11" s="47"/>
      <c r="M11" s="83"/>
      <c r="N11" s="86" t="s">
        <v>13</v>
      </c>
      <c r="O11" s="280">
        <v>39372</v>
      </c>
      <c r="P11" s="280"/>
      <c r="Q11" s="82"/>
      <c r="R11" s="47"/>
    </row>
    <row r="12" spans="1:18" ht="12.75" x14ac:dyDescent="0.2">
      <c r="A12" s="3" t="s">
        <v>14</v>
      </c>
      <c r="B12" s="4"/>
      <c r="C12" s="245">
        <v>6</v>
      </c>
      <c r="D12" s="245"/>
      <c r="E12" s="281"/>
      <c r="F12" s="281"/>
      <c r="G12" s="281"/>
      <c r="H12" s="281"/>
      <c r="I12" s="281"/>
      <c r="J12" s="281"/>
      <c r="K12" s="281"/>
      <c r="L12" s="281"/>
      <c r="M12" s="281"/>
      <c r="N12" s="281"/>
      <c r="O12" s="281"/>
      <c r="P12" s="281"/>
      <c r="Q12" s="282"/>
      <c r="R12" s="47"/>
    </row>
    <row r="13" spans="1:18" ht="12.75" x14ac:dyDescent="0.2">
      <c r="A13" s="3" t="s">
        <v>15</v>
      </c>
      <c r="B13" s="4"/>
      <c r="C13" s="245">
        <v>4962</v>
      </c>
      <c r="D13" s="245"/>
      <c r="E13" s="243"/>
      <c r="F13" s="243"/>
      <c r="G13" s="243"/>
      <c r="H13" s="243"/>
      <c r="I13" s="243"/>
      <c r="J13" s="243"/>
      <c r="K13" s="243"/>
      <c r="L13" s="83"/>
      <c r="M13" s="83"/>
      <c r="N13" s="86" t="s">
        <v>16</v>
      </c>
      <c r="O13" s="204">
        <f>IF(SUM(O10:P11)&lt;=0,"",SUM(O10:P11))</f>
        <v>71372</v>
      </c>
      <c r="P13" s="204"/>
      <c r="Q13" s="82"/>
      <c r="R13" s="47"/>
    </row>
    <row r="14" spans="1:18" ht="12.75" x14ac:dyDescent="0.2">
      <c r="A14" s="3" t="s">
        <v>17</v>
      </c>
      <c r="B14" s="4"/>
      <c r="C14" s="245">
        <v>123456</v>
      </c>
      <c r="D14" s="245"/>
      <c r="E14" s="85"/>
      <c r="F14" s="279" t="s">
        <v>18</v>
      </c>
      <c r="G14" s="279"/>
      <c r="H14" s="7" t="s">
        <v>60</v>
      </c>
      <c r="I14" s="7"/>
      <c r="J14" s="7"/>
      <c r="K14" s="84"/>
      <c r="L14" s="47"/>
      <c r="M14" s="83"/>
      <c r="N14" s="83"/>
      <c r="O14" s="83"/>
      <c r="P14" s="83"/>
      <c r="Q14" s="82"/>
      <c r="R14" s="47"/>
    </row>
    <row r="15" spans="1:18" ht="12.75" customHeight="1" x14ac:dyDescent="0.2">
      <c r="A15" s="207"/>
      <c r="B15" s="208"/>
      <c r="C15" s="208"/>
      <c r="D15" s="208"/>
      <c r="E15" s="208"/>
      <c r="F15" s="208"/>
      <c r="G15" s="208"/>
      <c r="H15" s="208"/>
      <c r="I15" s="208"/>
      <c r="J15" s="208"/>
      <c r="K15" s="208"/>
      <c r="L15" s="208"/>
      <c r="M15" s="208"/>
      <c r="N15" s="208"/>
      <c r="O15" s="208"/>
      <c r="P15" s="208"/>
      <c r="Q15" s="209"/>
      <c r="R15" s="47"/>
    </row>
    <row r="16" spans="1:18" ht="27" customHeight="1" x14ac:dyDescent="0.2">
      <c r="A16" s="81" t="s">
        <v>19</v>
      </c>
      <c r="B16" s="269" t="s">
        <v>20</v>
      </c>
      <c r="C16" s="270"/>
      <c r="D16" s="271" t="s">
        <v>21</v>
      </c>
      <c r="E16" s="272"/>
      <c r="F16" s="273" t="s">
        <v>22</v>
      </c>
      <c r="G16" s="274"/>
      <c r="H16" s="274"/>
      <c r="I16" s="274"/>
      <c r="J16" s="274"/>
      <c r="K16" s="275"/>
      <c r="L16" s="274" t="s">
        <v>23</v>
      </c>
      <c r="M16" s="274"/>
      <c r="N16" s="274"/>
      <c r="O16" s="274"/>
      <c r="P16" s="274"/>
      <c r="Q16" s="276"/>
      <c r="R16" s="47"/>
    </row>
    <row r="17" spans="1:18" ht="24.75" customHeight="1" x14ac:dyDescent="0.2">
      <c r="A17" s="81"/>
      <c r="B17" s="80" t="s">
        <v>24</v>
      </c>
      <c r="C17" s="79" t="s">
        <v>25</v>
      </c>
      <c r="D17" s="79" t="s">
        <v>26</v>
      </c>
      <c r="E17" s="79" t="s">
        <v>27</v>
      </c>
      <c r="F17" s="13" t="s">
        <v>28</v>
      </c>
      <c r="G17" s="13" t="s">
        <v>29</v>
      </c>
      <c r="H17" s="13" t="s">
        <v>30</v>
      </c>
      <c r="I17" s="198" t="s">
        <v>31</v>
      </c>
      <c r="J17" s="199"/>
      <c r="K17" s="78" t="s">
        <v>32</v>
      </c>
      <c r="L17" s="15" t="s">
        <v>28</v>
      </c>
      <c r="M17" s="13" t="s">
        <v>29</v>
      </c>
      <c r="N17" s="13" t="s">
        <v>30</v>
      </c>
      <c r="O17" s="198" t="s">
        <v>31</v>
      </c>
      <c r="P17" s="199"/>
      <c r="Q17" s="77" t="s">
        <v>32</v>
      </c>
      <c r="R17" s="47"/>
    </row>
    <row r="18" spans="1:18" ht="12.75" x14ac:dyDescent="0.2">
      <c r="A18" s="75">
        <v>40817</v>
      </c>
      <c r="B18" s="194" t="s">
        <v>59</v>
      </c>
      <c r="C18" s="195"/>
      <c r="D18" s="76">
        <v>32000</v>
      </c>
      <c r="E18" s="69">
        <v>32479</v>
      </c>
      <c r="F18" s="13"/>
      <c r="G18" s="13">
        <v>302</v>
      </c>
      <c r="H18" s="13"/>
      <c r="I18" s="13" t="s">
        <v>37</v>
      </c>
      <c r="J18" s="13">
        <v>177</v>
      </c>
      <c r="K18" s="14">
        <f t="shared" ref="K18:K23" si="0">IF(SUM(F18:J18)&lt;=0,"",SUM(F18:J18))</f>
        <v>479</v>
      </c>
      <c r="L18" s="67"/>
      <c r="M18" s="67">
        <v>142</v>
      </c>
      <c r="N18" s="67"/>
      <c r="O18" s="68" t="s">
        <v>37</v>
      </c>
      <c r="P18" s="67">
        <v>83</v>
      </c>
      <c r="Q18" s="66">
        <f t="shared" ref="Q18:Q35" si="1">IF(SUM(L18:N18)+P18=0,"",SUM(L18:N18)+P18)</f>
        <v>225</v>
      </c>
      <c r="R18" s="47"/>
    </row>
    <row r="19" spans="1:18" ht="12.75" x14ac:dyDescent="0.2">
      <c r="A19" s="75">
        <v>40818</v>
      </c>
      <c r="B19" s="194" t="s">
        <v>58</v>
      </c>
      <c r="C19" s="195"/>
      <c r="D19" s="69">
        <v>32479</v>
      </c>
      <c r="E19" s="69">
        <v>32958</v>
      </c>
      <c r="F19" s="13"/>
      <c r="G19" s="13">
        <v>302</v>
      </c>
      <c r="H19" s="13"/>
      <c r="I19" s="13" t="s">
        <v>37</v>
      </c>
      <c r="J19" s="13">
        <v>177</v>
      </c>
      <c r="K19" s="14">
        <f t="shared" si="0"/>
        <v>479</v>
      </c>
      <c r="L19" s="67"/>
      <c r="M19" s="67">
        <v>142</v>
      </c>
      <c r="N19" s="67"/>
      <c r="O19" s="68" t="s">
        <v>37</v>
      </c>
      <c r="P19" s="67">
        <v>83</v>
      </c>
      <c r="Q19" s="66">
        <f t="shared" si="1"/>
        <v>225</v>
      </c>
      <c r="R19" s="47"/>
    </row>
    <row r="20" spans="1:18" ht="12.75" x14ac:dyDescent="0.2">
      <c r="A20" s="75">
        <v>40819</v>
      </c>
      <c r="B20" s="194" t="s">
        <v>57</v>
      </c>
      <c r="C20" s="195"/>
      <c r="D20" s="69">
        <v>32958</v>
      </c>
      <c r="E20" s="69">
        <v>33784</v>
      </c>
      <c r="F20" s="13">
        <v>454</v>
      </c>
      <c r="G20" s="13">
        <v>372</v>
      </c>
      <c r="H20" s="13"/>
      <c r="I20" s="13"/>
      <c r="J20" s="13"/>
      <c r="K20" s="14">
        <f t="shared" si="0"/>
        <v>826</v>
      </c>
      <c r="L20" s="67">
        <v>213</v>
      </c>
      <c r="M20" s="67">
        <v>175</v>
      </c>
      <c r="N20" s="67"/>
      <c r="O20" s="68"/>
      <c r="P20" s="67"/>
      <c r="Q20" s="66">
        <f t="shared" si="1"/>
        <v>388</v>
      </c>
      <c r="R20" s="47"/>
    </row>
    <row r="21" spans="1:18" ht="12.75" x14ac:dyDescent="0.2">
      <c r="A21" s="75">
        <v>40820</v>
      </c>
      <c r="B21" s="194" t="s">
        <v>56</v>
      </c>
      <c r="C21" s="195"/>
      <c r="D21" s="69">
        <v>33784</v>
      </c>
      <c r="E21" s="69">
        <v>34856</v>
      </c>
      <c r="F21" s="13">
        <v>351</v>
      </c>
      <c r="G21" s="13">
        <v>721</v>
      </c>
      <c r="H21" s="13"/>
      <c r="I21" s="13"/>
      <c r="J21" s="13"/>
      <c r="K21" s="14">
        <f t="shared" si="0"/>
        <v>1072</v>
      </c>
      <c r="L21" s="67">
        <v>165</v>
      </c>
      <c r="M21" s="67">
        <v>339</v>
      </c>
      <c r="N21" s="67"/>
      <c r="O21" s="68"/>
      <c r="P21" s="67"/>
      <c r="Q21" s="66">
        <f t="shared" si="1"/>
        <v>504</v>
      </c>
      <c r="R21" s="47"/>
    </row>
    <row r="22" spans="1:18" ht="12.75" x14ac:dyDescent="0.2">
      <c r="A22" s="75">
        <v>40821</v>
      </c>
      <c r="B22" s="194" t="s">
        <v>55</v>
      </c>
      <c r="C22" s="195"/>
      <c r="D22" s="69">
        <v>34856</v>
      </c>
      <c r="E22" s="69">
        <v>35928</v>
      </c>
      <c r="F22" s="13">
        <v>351</v>
      </c>
      <c r="G22" s="13">
        <v>721</v>
      </c>
      <c r="H22" s="13"/>
      <c r="I22" s="13"/>
      <c r="J22" s="13"/>
      <c r="K22" s="14">
        <f t="shared" si="0"/>
        <v>1072</v>
      </c>
      <c r="L22" s="67">
        <v>165</v>
      </c>
      <c r="M22" s="67">
        <v>339</v>
      </c>
      <c r="N22" s="67"/>
      <c r="O22" s="68"/>
      <c r="P22" s="67"/>
      <c r="Q22" s="66">
        <f t="shared" si="1"/>
        <v>504</v>
      </c>
      <c r="R22" s="47"/>
    </row>
    <row r="23" spans="1:18" ht="12.75" x14ac:dyDescent="0.2">
      <c r="A23" s="70" t="s">
        <v>54</v>
      </c>
      <c r="B23" s="194" t="s">
        <v>53</v>
      </c>
      <c r="C23" s="195"/>
      <c r="D23" s="69">
        <v>35928</v>
      </c>
      <c r="E23" s="69">
        <v>35928</v>
      </c>
      <c r="F23" s="13"/>
      <c r="G23" s="13"/>
      <c r="H23" s="13"/>
      <c r="I23" s="74"/>
      <c r="J23" s="74"/>
      <c r="K23" s="14" t="str">
        <f t="shared" si="0"/>
        <v/>
      </c>
      <c r="L23" s="67"/>
      <c r="M23" s="67"/>
      <c r="N23" s="67"/>
      <c r="O23" s="68"/>
      <c r="P23" s="67"/>
      <c r="Q23" s="66" t="str">
        <f t="shared" si="1"/>
        <v/>
      </c>
      <c r="R23" s="47"/>
    </row>
    <row r="24" spans="1:18" ht="12.75" customHeight="1" x14ac:dyDescent="0.2">
      <c r="A24" s="70" t="s">
        <v>52</v>
      </c>
      <c r="B24" s="194" t="s">
        <v>48</v>
      </c>
      <c r="C24" s="195"/>
      <c r="D24" s="69">
        <v>35928</v>
      </c>
      <c r="E24" s="69">
        <v>35928</v>
      </c>
      <c r="F24" s="13"/>
      <c r="G24" s="13"/>
      <c r="H24" s="73"/>
      <c r="I24" s="283" t="s">
        <v>51</v>
      </c>
      <c r="J24" s="284"/>
      <c r="K24" s="284"/>
      <c r="L24" s="284"/>
      <c r="M24" s="284"/>
      <c r="N24" s="285"/>
      <c r="O24" s="68"/>
      <c r="P24" s="67"/>
      <c r="Q24" s="66" t="str">
        <f t="shared" si="1"/>
        <v/>
      </c>
      <c r="R24" s="47"/>
    </row>
    <row r="25" spans="1:18" ht="12.75" x14ac:dyDescent="0.2">
      <c r="A25" s="70" t="s">
        <v>50</v>
      </c>
      <c r="B25" s="194" t="s">
        <v>49</v>
      </c>
      <c r="C25" s="195"/>
      <c r="D25" s="69">
        <v>35928</v>
      </c>
      <c r="E25" s="69">
        <v>35928</v>
      </c>
      <c r="F25" s="13"/>
      <c r="G25" s="13"/>
      <c r="H25" s="73"/>
      <c r="I25" s="286"/>
      <c r="J25" s="287"/>
      <c r="K25" s="287"/>
      <c r="L25" s="287"/>
      <c r="M25" s="287"/>
      <c r="N25" s="288"/>
      <c r="O25" s="68"/>
      <c r="P25" s="67"/>
      <c r="Q25" s="66" t="str">
        <f t="shared" si="1"/>
        <v/>
      </c>
      <c r="R25" s="47"/>
    </row>
    <row r="26" spans="1:18" ht="12.75" x14ac:dyDescent="0.2">
      <c r="A26" s="71">
        <v>40831</v>
      </c>
      <c r="B26" s="194" t="s">
        <v>48</v>
      </c>
      <c r="C26" s="195"/>
      <c r="D26" s="69">
        <v>35928</v>
      </c>
      <c r="E26" s="69">
        <v>35928</v>
      </c>
      <c r="F26" s="13"/>
      <c r="G26" s="13"/>
      <c r="H26" s="73"/>
      <c r="I26" s="286"/>
      <c r="J26" s="287"/>
      <c r="K26" s="287"/>
      <c r="L26" s="287"/>
      <c r="M26" s="287"/>
      <c r="N26" s="288"/>
      <c r="O26" s="68"/>
      <c r="P26" s="67"/>
      <c r="Q26" s="66" t="str">
        <f t="shared" si="1"/>
        <v/>
      </c>
      <c r="R26" s="47"/>
    </row>
    <row r="27" spans="1:18" ht="12.75" x14ac:dyDescent="0.2">
      <c r="A27" s="71">
        <v>40832</v>
      </c>
      <c r="B27" s="194" t="s">
        <v>48</v>
      </c>
      <c r="C27" s="195"/>
      <c r="D27" s="69">
        <v>35928</v>
      </c>
      <c r="E27" s="69">
        <v>35928</v>
      </c>
      <c r="F27" s="13"/>
      <c r="G27" s="13"/>
      <c r="H27" s="73"/>
      <c r="I27" s="289"/>
      <c r="J27" s="290"/>
      <c r="K27" s="290"/>
      <c r="L27" s="290"/>
      <c r="M27" s="290"/>
      <c r="N27" s="291"/>
      <c r="O27" s="68"/>
      <c r="P27" s="67"/>
      <c r="Q27" s="66" t="str">
        <f t="shared" si="1"/>
        <v/>
      </c>
      <c r="R27" s="47"/>
    </row>
    <row r="28" spans="1:18" ht="12.75" x14ac:dyDescent="0.2">
      <c r="A28" s="71">
        <v>40833</v>
      </c>
      <c r="B28" s="194" t="s">
        <v>47</v>
      </c>
      <c r="C28" s="195"/>
      <c r="D28" s="69">
        <v>35928</v>
      </c>
      <c r="E28" s="69">
        <v>35948</v>
      </c>
      <c r="F28" s="13"/>
      <c r="G28" s="13">
        <v>20</v>
      </c>
      <c r="H28" s="73"/>
      <c r="I28" s="13"/>
      <c r="J28" s="13"/>
      <c r="K28" s="14">
        <f t="shared" ref="K28:K35" si="2">IF(SUM(F28:J28)&lt;=0,"",SUM(F28:J28))</f>
        <v>20</v>
      </c>
      <c r="L28" s="67"/>
      <c r="M28" s="67">
        <v>9</v>
      </c>
      <c r="N28" s="67"/>
      <c r="O28" s="68"/>
      <c r="P28" s="67"/>
      <c r="Q28" s="66">
        <f t="shared" si="1"/>
        <v>9</v>
      </c>
      <c r="R28" s="47"/>
    </row>
    <row r="29" spans="1:18" ht="12.75" x14ac:dyDescent="0.2">
      <c r="A29" s="71">
        <v>40834</v>
      </c>
      <c r="B29" s="194" t="s">
        <v>46</v>
      </c>
      <c r="C29" s="195"/>
      <c r="D29" s="69">
        <v>35948</v>
      </c>
      <c r="E29" s="69">
        <v>35963</v>
      </c>
      <c r="F29" s="13"/>
      <c r="G29" s="13">
        <v>15</v>
      </c>
      <c r="H29" s="13"/>
      <c r="I29" s="72"/>
      <c r="J29" s="72"/>
      <c r="K29" s="14">
        <f t="shared" si="2"/>
        <v>15</v>
      </c>
      <c r="L29" s="67"/>
      <c r="M29" s="67">
        <v>7</v>
      </c>
      <c r="N29" s="67"/>
      <c r="O29" s="68"/>
      <c r="P29" s="67"/>
      <c r="Q29" s="66">
        <f t="shared" si="1"/>
        <v>7</v>
      </c>
      <c r="R29" s="47"/>
    </row>
    <row r="30" spans="1:18" ht="12.75" x14ac:dyDescent="0.2">
      <c r="A30" s="71">
        <v>40835</v>
      </c>
      <c r="B30" s="194" t="s">
        <v>45</v>
      </c>
      <c r="C30" s="195"/>
      <c r="D30" s="69">
        <v>35963</v>
      </c>
      <c r="E30" s="69">
        <v>35985</v>
      </c>
      <c r="F30" s="13"/>
      <c r="G30" s="13">
        <v>22</v>
      </c>
      <c r="H30" s="13"/>
      <c r="I30" s="13"/>
      <c r="J30" s="13"/>
      <c r="K30" s="14">
        <f t="shared" si="2"/>
        <v>22</v>
      </c>
      <c r="L30" s="67"/>
      <c r="M30" s="67">
        <v>10</v>
      </c>
      <c r="N30" s="67"/>
      <c r="O30" s="68"/>
      <c r="P30" s="67"/>
      <c r="Q30" s="66">
        <f t="shared" si="1"/>
        <v>10</v>
      </c>
      <c r="R30" s="47"/>
    </row>
    <row r="31" spans="1:18" ht="12.75" x14ac:dyDescent="0.2">
      <c r="A31" s="71">
        <v>40836</v>
      </c>
      <c r="B31" s="194" t="s">
        <v>44</v>
      </c>
      <c r="C31" s="195"/>
      <c r="D31" s="69">
        <v>35985</v>
      </c>
      <c r="E31" s="69">
        <v>36042</v>
      </c>
      <c r="F31" s="13"/>
      <c r="G31" s="13">
        <v>57</v>
      </c>
      <c r="H31" s="13"/>
      <c r="I31" s="13"/>
      <c r="J31" s="13"/>
      <c r="K31" s="14">
        <f t="shared" si="2"/>
        <v>57</v>
      </c>
      <c r="L31" s="67"/>
      <c r="M31" s="67">
        <v>27</v>
      </c>
      <c r="N31" s="67"/>
      <c r="O31" s="68"/>
      <c r="P31" s="67"/>
      <c r="Q31" s="66">
        <f t="shared" si="1"/>
        <v>27</v>
      </c>
      <c r="R31" s="47"/>
    </row>
    <row r="32" spans="1:18" ht="12.75" x14ac:dyDescent="0.2">
      <c r="A32" s="71">
        <v>40837</v>
      </c>
      <c r="B32" s="194" t="s">
        <v>43</v>
      </c>
      <c r="C32" s="195"/>
      <c r="D32" s="69">
        <v>36042</v>
      </c>
      <c r="E32" s="69">
        <v>36099</v>
      </c>
      <c r="F32" s="13"/>
      <c r="G32" s="13">
        <v>57</v>
      </c>
      <c r="H32" s="13"/>
      <c r="I32" s="13"/>
      <c r="J32" s="13"/>
      <c r="K32" s="14">
        <f t="shared" si="2"/>
        <v>57</v>
      </c>
      <c r="L32" s="67"/>
      <c r="M32" s="67">
        <v>27</v>
      </c>
      <c r="N32" s="67"/>
      <c r="O32" s="68"/>
      <c r="P32" s="67"/>
      <c r="Q32" s="66">
        <f t="shared" si="1"/>
        <v>27</v>
      </c>
      <c r="R32" s="47"/>
    </row>
    <row r="33" spans="1:18" ht="12.75" x14ac:dyDescent="0.2">
      <c r="A33" s="71">
        <v>40838</v>
      </c>
      <c r="B33" s="194" t="s">
        <v>42</v>
      </c>
      <c r="C33" s="195"/>
      <c r="D33" s="69">
        <v>36099</v>
      </c>
      <c r="E33" s="69">
        <v>36705</v>
      </c>
      <c r="F33" s="13"/>
      <c r="G33" s="13">
        <v>606</v>
      </c>
      <c r="H33" s="13"/>
      <c r="I33" s="13"/>
      <c r="J33" s="13"/>
      <c r="K33" s="14">
        <f t="shared" si="2"/>
        <v>606</v>
      </c>
      <c r="L33" s="67"/>
      <c r="M33" s="67">
        <v>285</v>
      </c>
      <c r="N33" s="67"/>
      <c r="O33" s="68"/>
      <c r="P33" s="67"/>
      <c r="Q33" s="66">
        <f t="shared" si="1"/>
        <v>285</v>
      </c>
      <c r="R33" s="47"/>
    </row>
    <row r="34" spans="1:18" ht="12.75" x14ac:dyDescent="0.2">
      <c r="A34" s="70" t="s">
        <v>41</v>
      </c>
      <c r="B34" s="194" t="s">
        <v>40</v>
      </c>
      <c r="C34" s="195"/>
      <c r="D34" s="69">
        <v>36705</v>
      </c>
      <c r="E34" s="69">
        <v>38809</v>
      </c>
      <c r="F34" s="13">
        <v>1732</v>
      </c>
      <c r="G34" s="13">
        <v>372</v>
      </c>
      <c r="H34" s="13"/>
      <c r="I34" s="13"/>
      <c r="J34" s="13"/>
      <c r="K34" s="14">
        <f t="shared" si="2"/>
        <v>2104</v>
      </c>
      <c r="L34" s="67">
        <v>814</v>
      </c>
      <c r="M34" s="67">
        <v>175</v>
      </c>
      <c r="N34" s="67"/>
      <c r="O34" s="68"/>
      <c r="P34" s="67"/>
      <c r="Q34" s="66">
        <f t="shared" si="1"/>
        <v>989</v>
      </c>
      <c r="R34" s="47"/>
    </row>
    <row r="35" spans="1:18" ht="13.5" thickBot="1" x14ac:dyDescent="0.25">
      <c r="A35" s="65" t="s">
        <v>39</v>
      </c>
      <c r="B35" s="196" t="s">
        <v>38</v>
      </c>
      <c r="C35" s="197"/>
      <c r="D35" s="64">
        <v>38809</v>
      </c>
      <c r="E35" s="64">
        <v>39372</v>
      </c>
      <c r="F35" s="63"/>
      <c r="G35" s="63">
        <v>386</v>
      </c>
      <c r="H35" s="63"/>
      <c r="I35" s="63" t="s">
        <v>37</v>
      </c>
      <c r="J35" s="63">
        <v>177</v>
      </c>
      <c r="K35" s="62">
        <f t="shared" si="2"/>
        <v>563</v>
      </c>
      <c r="L35" s="60"/>
      <c r="M35" s="60">
        <v>182</v>
      </c>
      <c r="N35" s="60"/>
      <c r="O35" s="61" t="s">
        <v>37</v>
      </c>
      <c r="P35" s="60">
        <v>83</v>
      </c>
      <c r="Q35" s="59">
        <f t="shared" si="1"/>
        <v>265</v>
      </c>
      <c r="R35" s="47"/>
    </row>
    <row r="36" spans="1:18" ht="13.5" thickTop="1" x14ac:dyDescent="0.2">
      <c r="A36" s="58"/>
      <c r="B36" s="292" t="s">
        <v>33</v>
      </c>
      <c r="C36" s="293"/>
      <c r="D36" s="293"/>
      <c r="E36" s="294"/>
      <c r="F36" s="55">
        <f t="shared" ref="F36:Q36" si="3">IF(SUM(F18:F35)=0,"",SUM(F18:F35))</f>
        <v>2888</v>
      </c>
      <c r="G36" s="55">
        <f t="shared" si="3"/>
        <v>3953</v>
      </c>
      <c r="H36" s="55" t="str">
        <f t="shared" si="3"/>
        <v/>
      </c>
      <c r="I36" s="55" t="str">
        <f t="shared" si="3"/>
        <v/>
      </c>
      <c r="J36" s="55">
        <f t="shared" si="3"/>
        <v>531</v>
      </c>
      <c r="K36" s="57">
        <f t="shared" si="3"/>
        <v>7372</v>
      </c>
      <c r="L36" s="56">
        <f t="shared" si="3"/>
        <v>1357</v>
      </c>
      <c r="M36" s="55">
        <f t="shared" si="3"/>
        <v>1859</v>
      </c>
      <c r="N36" s="55" t="str">
        <f t="shared" si="3"/>
        <v/>
      </c>
      <c r="O36" s="55" t="str">
        <f t="shared" si="3"/>
        <v/>
      </c>
      <c r="P36" s="55">
        <f t="shared" si="3"/>
        <v>249</v>
      </c>
      <c r="Q36" s="54">
        <f t="shared" si="3"/>
        <v>3465</v>
      </c>
      <c r="R36" s="47"/>
    </row>
    <row r="37" spans="1:18" ht="13.5" thickBot="1" x14ac:dyDescent="0.25">
      <c r="A37" s="53"/>
      <c r="B37" s="295"/>
      <c r="C37" s="296"/>
      <c r="D37" s="296"/>
      <c r="E37" s="297"/>
      <c r="F37" s="52" t="s">
        <v>34</v>
      </c>
      <c r="G37" s="52" t="s">
        <v>34</v>
      </c>
      <c r="H37" s="52" t="s">
        <v>34</v>
      </c>
      <c r="I37" s="52" t="s">
        <v>34</v>
      </c>
      <c r="J37" s="52" t="s">
        <v>34</v>
      </c>
      <c r="K37" s="51" t="s">
        <v>34</v>
      </c>
      <c r="L37" s="50" t="s">
        <v>35</v>
      </c>
      <c r="M37" s="50" t="s">
        <v>35</v>
      </c>
      <c r="N37" s="50" t="s">
        <v>35</v>
      </c>
      <c r="O37" s="50" t="s">
        <v>35</v>
      </c>
      <c r="P37" s="50" t="s">
        <v>35</v>
      </c>
      <c r="Q37" s="49" t="s">
        <v>35</v>
      </c>
      <c r="R37" s="47"/>
    </row>
    <row r="38" spans="1:18" ht="18.75" customHeight="1" x14ac:dyDescent="0.2">
      <c r="A38" s="48" t="s">
        <v>36</v>
      </c>
      <c r="B38" s="47"/>
      <c r="C38" s="247"/>
      <c r="D38" s="247"/>
      <c r="E38" s="247"/>
      <c r="F38" s="247"/>
      <c r="G38" s="247"/>
      <c r="H38" s="247"/>
      <c r="I38" s="247"/>
      <c r="J38" s="247"/>
      <c r="K38" s="247"/>
      <c r="L38" s="247"/>
      <c r="M38" s="247"/>
      <c r="N38" s="247"/>
      <c r="O38" s="247"/>
      <c r="P38" s="247"/>
      <c r="Q38" s="247"/>
      <c r="R38" s="47"/>
    </row>
    <row r="39" spans="1:18" ht="12.75" hidden="1" x14ac:dyDescent="0.2"/>
    <row r="40" spans="1:18" ht="12.75" hidden="1" x14ac:dyDescent="0.2"/>
  </sheetData>
  <sheetProtection sheet="1" objects="1" scenarios="1" selectLockedCells="1" selectUnlockedCells="1"/>
  <mergeCells count="55">
    <mergeCell ref="C38:Q38"/>
    <mergeCell ref="B29:C29"/>
    <mergeCell ref="B30:C30"/>
    <mergeCell ref="B31:C31"/>
    <mergeCell ref="B32:C32"/>
    <mergeCell ref="B33:C33"/>
    <mergeCell ref="B34:C34"/>
    <mergeCell ref="B35:C35"/>
    <mergeCell ref="B20:C20"/>
    <mergeCell ref="B21:C21"/>
    <mergeCell ref="B22:C22"/>
    <mergeCell ref="I24:N27"/>
    <mergeCell ref="B36:E37"/>
    <mergeCell ref="B25:C25"/>
    <mergeCell ref="B26:C26"/>
    <mergeCell ref="B27:C27"/>
    <mergeCell ref="B28:C28"/>
    <mergeCell ref="B24:C24"/>
    <mergeCell ref="O11:P11"/>
    <mergeCell ref="C9:D9"/>
    <mergeCell ref="E9:Q9"/>
    <mergeCell ref="C7:D7"/>
    <mergeCell ref="B23:C23"/>
    <mergeCell ref="I17:J17"/>
    <mergeCell ref="O17:P17"/>
    <mergeCell ref="C12:D12"/>
    <mergeCell ref="E12:Q12"/>
    <mergeCell ref="C13:D13"/>
    <mergeCell ref="E13:K13"/>
    <mergeCell ref="O13:P13"/>
    <mergeCell ref="C14:D14"/>
    <mergeCell ref="F14:G14"/>
    <mergeCell ref="B18:C18"/>
    <mergeCell ref="B19:C19"/>
    <mergeCell ref="A15:Q15"/>
    <mergeCell ref="B16:C16"/>
    <mergeCell ref="D16:E16"/>
    <mergeCell ref="F16:K16"/>
    <mergeCell ref="L16:Q16"/>
    <mergeCell ref="H11:I11"/>
    <mergeCell ref="E7:Q7"/>
    <mergeCell ref="C8:D8"/>
    <mergeCell ref="E8:K8"/>
    <mergeCell ref="A1:B3"/>
    <mergeCell ref="C1:G3"/>
    <mergeCell ref="H1:Q3"/>
    <mergeCell ref="A4:Q4"/>
    <mergeCell ref="A5:Q5"/>
    <mergeCell ref="A6:Q6"/>
    <mergeCell ref="C10:D10"/>
    <mergeCell ref="E10:K10"/>
    <mergeCell ref="O10:P10"/>
    <mergeCell ref="C11:D11"/>
    <mergeCell ref="F11:G11"/>
    <mergeCell ref="L8:P8"/>
  </mergeCells>
  <printOptions horizontalCentered="1"/>
  <pageMargins left="0.26" right="0.18" top="0.56999999999999995" bottom="0.53" header="0.4" footer="0.43"/>
  <pageSetup orientation="landscape" r:id="rId1"/>
  <headerFooter alignWithMargins="0"/>
  <colBreaks count="1" manualBreakCount="1">
    <brk id="18" max="3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D9E"/>
  </sheetPr>
  <dimension ref="A1:R36"/>
  <sheetViews>
    <sheetView topLeftCell="A4" zoomScaleNormal="100" workbookViewId="0">
      <selection activeCell="D7" sqref="D7:F7"/>
    </sheetView>
  </sheetViews>
  <sheetFormatPr defaultColWidth="0" defaultRowHeight="12.75" customHeight="1" zeroHeight="1" x14ac:dyDescent="0.2"/>
  <cols>
    <col min="1" max="1" width="12.5703125" style="2" customWidth="1"/>
    <col min="2" max="11" width="9.7109375" style="2" customWidth="1"/>
    <col min="12" max="12" width="18.140625" style="2" bestFit="1" customWidth="1"/>
    <col min="13" max="13" width="0.85546875" style="1" customWidth="1"/>
    <col min="14" max="16384" width="0" style="2" hidden="1"/>
  </cols>
  <sheetData>
    <row r="1" spans="1:18" ht="15.75" customHeight="1" x14ac:dyDescent="0.2">
      <c r="A1" s="223"/>
      <c r="B1" s="193"/>
      <c r="C1" s="226"/>
      <c r="D1" s="226"/>
      <c r="E1" s="226"/>
      <c r="F1" s="226"/>
      <c r="G1" s="226"/>
      <c r="H1" s="229" t="s">
        <v>0</v>
      </c>
      <c r="I1" s="229"/>
      <c r="J1" s="229"/>
      <c r="K1" s="229"/>
      <c r="L1" s="230"/>
      <c r="M1" s="135"/>
      <c r="N1" s="135"/>
      <c r="O1" s="135"/>
      <c r="P1" s="135"/>
      <c r="Q1" s="136"/>
      <c r="R1" s="1"/>
    </row>
    <row r="2" spans="1:18" ht="15.75" customHeight="1" x14ac:dyDescent="0.2">
      <c r="A2" s="224"/>
      <c r="B2" s="225"/>
      <c r="C2" s="227"/>
      <c r="D2" s="227"/>
      <c r="E2" s="227"/>
      <c r="F2" s="227"/>
      <c r="G2" s="227"/>
      <c r="H2" s="231"/>
      <c r="I2" s="231"/>
      <c r="J2" s="231"/>
      <c r="K2" s="231"/>
      <c r="L2" s="232"/>
      <c r="M2" s="137"/>
      <c r="N2" s="137"/>
      <c r="O2" s="137"/>
      <c r="P2" s="137"/>
      <c r="Q2" s="138"/>
      <c r="R2" s="1"/>
    </row>
    <row r="3" spans="1:18" ht="11.25" customHeight="1" x14ac:dyDescent="0.2">
      <c r="A3" s="207"/>
      <c r="B3" s="208"/>
      <c r="C3" s="228"/>
      <c r="D3" s="228"/>
      <c r="E3" s="228"/>
      <c r="F3" s="228"/>
      <c r="G3" s="228"/>
      <c r="H3" s="233"/>
      <c r="I3" s="233"/>
      <c r="J3" s="233"/>
      <c r="K3" s="233"/>
      <c r="L3" s="234"/>
      <c r="M3" s="139"/>
      <c r="N3" s="140"/>
      <c r="O3" s="140"/>
      <c r="P3" s="140"/>
      <c r="Q3" s="141"/>
      <c r="R3" s="1"/>
    </row>
    <row r="4" spans="1:18" ht="14.25" customHeight="1" x14ac:dyDescent="0.25">
      <c r="A4" s="301" t="s">
        <v>86</v>
      </c>
      <c r="B4" s="302"/>
      <c r="C4" s="302"/>
      <c r="D4" s="302"/>
      <c r="E4" s="302"/>
      <c r="F4" s="302"/>
      <c r="G4" s="302"/>
      <c r="H4" s="302"/>
      <c r="I4" s="302"/>
      <c r="J4" s="302"/>
      <c r="K4" s="302"/>
      <c r="L4" s="303"/>
    </row>
    <row r="5" spans="1:18" ht="14.25" customHeight="1" x14ac:dyDescent="0.25">
      <c r="A5" s="304" t="s">
        <v>2</v>
      </c>
      <c r="B5" s="305"/>
      <c r="C5" s="305"/>
      <c r="D5" s="305"/>
      <c r="E5" s="305"/>
      <c r="F5" s="305"/>
      <c r="G5" s="305"/>
      <c r="H5" s="305"/>
      <c r="I5" s="305"/>
      <c r="J5" s="305"/>
      <c r="K5" s="305"/>
      <c r="L5" s="306"/>
    </row>
    <row r="6" spans="1:18" ht="14.25" customHeight="1" x14ac:dyDescent="0.25">
      <c r="A6" s="304" t="s">
        <v>3</v>
      </c>
      <c r="B6" s="305"/>
      <c r="C6" s="305"/>
      <c r="D6" s="305"/>
      <c r="E6" s="305"/>
      <c r="F6" s="305"/>
      <c r="G6" s="305"/>
      <c r="H6" s="305"/>
      <c r="I6" s="305"/>
      <c r="J6" s="305"/>
      <c r="K6" s="305"/>
      <c r="L6" s="306"/>
    </row>
    <row r="7" spans="1:18" ht="14.25" x14ac:dyDescent="0.2">
      <c r="A7" s="142" t="s">
        <v>4</v>
      </c>
      <c r="B7" s="4"/>
      <c r="C7" s="8"/>
      <c r="D7" s="206"/>
      <c r="E7" s="206"/>
      <c r="F7" s="206"/>
      <c r="G7" s="4"/>
      <c r="H7" s="4"/>
      <c r="I7" s="4"/>
      <c r="J7" s="4"/>
      <c r="K7" s="4"/>
      <c r="L7" s="5"/>
    </row>
    <row r="8" spans="1:18" ht="14.25" x14ac:dyDescent="0.2">
      <c r="A8" s="142" t="s">
        <v>5</v>
      </c>
      <c r="B8" s="4"/>
      <c r="C8" s="8"/>
      <c r="D8" s="206"/>
      <c r="E8" s="206"/>
      <c r="F8" s="206"/>
      <c r="G8" s="4"/>
      <c r="H8" s="4"/>
      <c r="I8" s="4"/>
      <c r="K8" s="4"/>
      <c r="L8" s="5"/>
    </row>
    <row r="9" spans="1:18" ht="14.25" x14ac:dyDescent="0.2">
      <c r="A9" s="142" t="s">
        <v>7</v>
      </c>
      <c r="B9" s="4"/>
      <c r="C9" s="8"/>
      <c r="D9" s="206"/>
      <c r="E9" s="206"/>
      <c r="F9" s="206"/>
      <c r="H9" s="143" t="s">
        <v>88</v>
      </c>
      <c r="I9" s="144">
        <v>20</v>
      </c>
      <c r="J9" s="6" t="s">
        <v>89</v>
      </c>
      <c r="K9" s="144">
        <v>20</v>
      </c>
      <c r="L9" s="145"/>
    </row>
    <row r="10" spans="1:18" ht="14.25" x14ac:dyDescent="0.2">
      <c r="A10" s="142" t="s">
        <v>8</v>
      </c>
      <c r="B10" s="4"/>
      <c r="C10" s="8"/>
      <c r="D10" s="206"/>
      <c r="E10" s="206"/>
      <c r="F10" s="206"/>
      <c r="G10" s="203"/>
      <c r="H10" s="203"/>
      <c r="I10" s="203"/>
      <c r="J10" s="203"/>
      <c r="K10" s="203"/>
      <c r="L10" s="222"/>
    </row>
    <row r="11" spans="1:18" ht="14.25" x14ac:dyDescent="0.2">
      <c r="A11" s="142" t="s">
        <v>10</v>
      </c>
      <c r="B11" s="4"/>
      <c r="C11" s="146"/>
      <c r="D11" s="206"/>
      <c r="E11" s="206"/>
      <c r="F11" s="206"/>
      <c r="G11" s="203"/>
      <c r="H11" s="203"/>
      <c r="I11" s="203"/>
      <c r="J11" s="203"/>
      <c r="K11" s="203"/>
      <c r="L11" s="222"/>
    </row>
    <row r="12" spans="1:18" ht="14.25" x14ac:dyDescent="0.2">
      <c r="A12" s="142" t="s">
        <v>14</v>
      </c>
      <c r="B12" s="4"/>
      <c r="C12" s="146"/>
      <c r="D12" s="206"/>
      <c r="E12" s="206"/>
      <c r="F12" s="206"/>
      <c r="G12" s="203"/>
      <c r="H12" s="203"/>
      <c r="I12" s="203"/>
      <c r="J12" s="203"/>
      <c r="K12" s="203"/>
      <c r="L12" s="222"/>
    </row>
    <row r="13" spans="1:18" ht="14.25" x14ac:dyDescent="0.2">
      <c r="A13" s="142" t="s">
        <v>15</v>
      </c>
      <c r="B13" s="4"/>
      <c r="C13" s="8"/>
      <c r="D13" s="206"/>
      <c r="E13" s="206"/>
      <c r="F13" s="206"/>
      <c r="G13" s="4"/>
      <c r="H13" s="4"/>
      <c r="I13" s="4"/>
      <c r="J13" s="4"/>
      <c r="K13" s="4"/>
      <c r="L13" s="5"/>
    </row>
    <row r="14" spans="1:18" ht="14.25" x14ac:dyDescent="0.2">
      <c r="A14" s="142" t="s">
        <v>17</v>
      </c>
      <c r="B14" s="4"/>
      <c r="C14" s="8"/>
      <c r="D14" s="206"/>
      <c r="E14" s="206"/>
      <c r="F14" s="206"/>
      <c r="G14" s="4"/>
      <c r="H14" s="4"/>
      <c r="I14" s="4"/>
      <c r="J14" s="4"/>
      <c r="K14" s="4"/>
      <c r="L14" s="5"/>
    </row>
    <row r="15" spans="1:18" ht="24.75" customHeight="1" x14ac:dyDescent="0.2">
      <c r="A15" s="3"/>
      <c r="B15" s="4"/>
      <c r="C15" s="4"/>
      <c r="D15" s="4"/>
      <c r="E15" s="4"/>
      <c r="F15" s="4"/>
      <c r="G15" s="4"/>
      <c r="H15" s="4"/>
      <c r="I15" s="4"/>
      <c r="J15" s="4"/>
      <c r="K15" s="4"/>
      <c r="L15" s="5"/>
    </row>
    <row r="16" spans="1:18" ht="14.25" x14ac:dyDescent="0.2">
      <c r="A16" s="147"/>
      <c r="B16" s="298" t="s">
        <v>84</v>
      </c>
      <c r="C16" s="298"/>
      <c r="D16" s="298"/>
      <c r="E16" s="298"/>
      <c r="F16" s="299"/>
      <c r="G16" s="300" t="s">
        <v>83</v>
      </c>
      <c r="H16" s="298"/>
      <c r="I16" s="298"/>
      <c r="J16" s="298"/>
      <c r="K16" s="299"/>
      <c r="L16" s="148" t="s">
        <v>82</v>
      </c>
    </row>
    <row r="17" spans="1:13" s="157" customFormat="1" ht="14.25" x14ac:dyDescent="0.2">
      <c r="A17" s="149" t="s">
        <v>81</v>
      </c>
      <c r="B17" s="150" t="s">
        <v>29</v>
      </c>
      <c r="C17" s="151"/>
      <c r="D17" s="151"/>
      <c r="E17" s="152"/>
      <c r="F17" s="153"/>
      <c r="G17" s="154"/>
      <c r="H17" s="151"/>
      <c r="I17" s="151"/>
      <c r="J17" s="151"/>
      <c r="K17" s="153"/>
      <c r="L17" s="155"/>
      <c r="M17" s="156"/>
    </row>
    <row r="18" spans="1:13" s="157" customFormat="1" ht="20.100000000000001" customHeight="1" x14ac:dyDescent="0.2">
      <c r="A18" s="147" t="s">
        <v>79</v>
      </c>
      <c r="B18" s="158"/>
      <c r="C18" s="158"/>
      <c r="D18" s="158"/>
      <c r="E18" s="158"/>
      <c r="F18" s="159"/>
      <c r="G18" s="160"/>
      <c r="H18" s="158"/>
      <c r="I18" s="158"/>
      <c r="J18" s="158"/>
      <c r="K18" s="159"/>
      <c r="L18" s="148">
        <f t="shared" ref="L18:L29" si="0">IF(SUM(B18:K18)=0,0,SUM(B18:K18))</f>
        <v>0</v>
      </c>
      <c r="M18" s="156"/>
    </row>
    <row r="19" spans="1:13" s="157" customFormat="1" ht="20.100000000000001" customHeight="1" x14ac:dyDescent="0.2">
      <c r="A19" s="147" t="s">
        <v>78</v>
      </c>
      <c r="B19" s="158"/>
      <c r="C19" s="158"/>
      <c r="D19" s="158"/>
      <c r="E19" s="158"/>
      <c r="F19" s="159"/>
      <c r="G19" s="160"/>
      <c r="H19" s="158"/>
      <c r="I19" s="158"/>
      <c r="J19" s="158"/>
      <c r="K19" s="159"/>
      <c r="L19" s="148">
        <f t="shared" si="0"/>
        <v>0</v>
      </c>
      <c r="M19" s="156"/>
    </row>
    <row r="20" spans="1:13" s="157" customFormat="1" ht="20.100000000000001" customHeight="1" x14ac:dyDescent="0.2">
      <c r="A20" s="147" t="s">
        <v>77</v>
      </c>
      <c r="B20" s="158"/>
      <c r="C20" s="158"/>
      <c r="D20" s="158"/>
      <c r="E20" s="158"/>
      <c r="F20" s="159"/>
      <c r="G20" s="160"/>
      <c r="H20" s="158"/>
      <c r="I20" s="158"/>
      <c r="J20" s="158"/>
      <c r="K20" s="159"/>
      <c r="L20" s="148">
        <f t="shared" si="0"/>
        <v>0</v>
      </c>
      <c r="M20" s="156"/>
    </row>
    <row r="21" spans="1:13" s="157" customFormat="1" ht="20.100000000000001" customHeight="1" x14ac:dyDescent="0.2">
      <c r="A21" s="147" t="s">
        <v>76</v>
      </c>
      <c r="B21" s="158"/>
      <c r="C21" s="158"/>
      <c r="D21" s="161"/>
      <c r="E21" s="161"/>
      <c r="F21" s="162"/>
      <c r="G21" s="163"/>
      <c r="H21" s="158"/>
      <c r="I21" s="158"/>
      <c r="J21" s="158"/>
      <c r="K21" s="159"/>
      <c r="L21" s="148">
        <f t="shared" si="0"/>
        <v>0</v>
      </c>
      <c r="M21" s="156"/>
    </row>
    <row r="22" spans="1:13" s="157" customFormat="1" ht="20.100000000000001" customHeight="1" x14ac:dyDescent="0.2">
      <c r="A22" s="147" t="s">
        <v>74</v>
      </c>
      <c r="B22" s="164"/>
      <c r="C22" s="164"/>
      <c r="D22" s="158"/>
      <c r="E22" s="158"/>
      <c r="F22" s="159"/>
      <c r="G22" s="160"/>
      <c r="H22" s="165"/>
      <c r="I22" s="158"/>
      <c r="J22" s="158"/>
      <c r="K22" s="159"/>
      <c r="L22" s="148">
        <f t="shared" si="0"/>
        <v>0</v>
      </c>
      <c r="M22" s="156"/>
    </row>
    <row r="23" spans="1:13" s="157" customFormat="1" ht="20.100000000000001" customHeight="1" x14ac:dyDescent="0.2">
      <c r="A23" s="147" t="s">
        <v>73</v>
      </c>
      <c r="B23" s="164"/>
      <c r="C23" s="164"/>
      <c r="D23" s="158"/>
      <c r="E23" s="158"/>
      <c r="F23" s="159"/>
      <c r="G23" s="160"/>
      <c r="H23" s="165"/>
      <c r="I23" s="158"/>
      <c r="J23" s="158"/>
      <c r="K23" s="159"/>
      <c r="L23" s="148">
        <f t="shared" si="0"/>
        <v>0</v>
      </c>
      <c r="M23" s="156"/>
    </row>
    <row r="24" spans="1:13" s="157" customFormat="1" ht="20.100000000000001" customHeight="1" x14ac:dyDescent="0.2">
      <c r="A24" s="147" t="s">
        <v>72</v>
      </c>
      <c r="B24" s="164"/>
      <c r="C24" s="164"/>
      <c r="D24" s="158"/>
      <c r="E24" s="158"/>
      <c r="F24" s="159"/>
      <c r="G24" s="160"/>
      <c r="H24" s="165"/>
      <c r="I24" s="158"/>
      <c r="J24" s="158"/>
      <c r="K24" s="159"/>
      <c r="L24" s="148">
        <f t="shared" si="0"/>
        <v>0</v>
      </c>
      <c r="M24" s="156"/>
    </row>
    <row r="25" spans="1:13" s="157" customFormat="1" ht="20.100000000000001" customHeight="1" x14ac:dyDescent="0.2">
      <c r="A25" s="147" t="s">
        <v>71</v>
      </c>
      <c r="B25" s="164"/>
      <c r="C25" s="164"/>
      <c r="D25" s="158"/>
      <c r="E25" s="158"/>
      <c r="F25" s="159"/>
      <c r="G25" s="160"/>
      <c r="H25" s="165"/>
      <c r="I25" s="158"/>
      <c r="J25" s="158"/>
      <c r="K25" s="159"/>
      <c r="L25" s="148">
        <f t="shared" si="0"/>
        <v>0</v>
      </c>
      <c r="M25" s="156"/>
    </row>
    <row r="26" spans="1:13" s="157" customFormat="1" ht="20.100000000000001" customHeight="1" x14ac:dyDescent="0.2">
      <c r="A26" s="147" t="s">
        <v>70</v>
      </c>
      <c r="B26" s="164"/>
      <c r="C26" s="164"/>
      <c r="D26" s="158"/>
      <c r="E26" s="158"/>
      <c r="F26" s="159"/>
      <c r="G26" s="160"/>
      <c r="H26" s="165"/>
      <c r="I26" s="158"/>
      <c r="J26" s="158"/>
      <c r="K26" s="159"/>
      <c r="L26" s="148">
        <f t="shared" si="0"/>
        <v>0</v>
      </c>
      <c r="M26" s="156"/>
    </row>
    <row r="27" spans="1:13" s="157" customFormat="1" ht="20.100000000000001" customHeight="1" x14ac:dyDescent="0.2">
      <c r="A27" s="147" t="s">
        <v>69</v>
      </c>
      <c r="B27" s="158"/>
      <c r="C27" s="158"/>
      <c r="D27" s="158"/>
      <c r="E27" s="158"/>
      <c r="F27" s="159"/>
      <c r="G27" s="160"/>
      <c r="H27" s="158"/>
      <c r="I27" s="158"/>
      <c r="J27" s="158"/>
      <c r="K27" s="159"/>
      <c r="L27" s="148">
        <f t="shared" si="0"/>
        <v>0</v>
      </c>
      <c r="M27" s="156"/>
    </row>
    <row r="28" spans="1:13" s="157" customFormat="1" ht="20.100000000000001" customHeight="1" x14ac:dyDescent="0.2">
      <c r="A28" s="147" t="s">
        <v>68</v>
      </c>
      <c r="B28" s="158"/>
      <c r="C28" s="158"/>
      <c r="D28" s="158"/>
      <c r="E28" s="158"/>
      <c r="F28" s="159"/>
      <c r="G28" s="160"/>
      <c r="H28" s="158"/>
      <c r="I28" s="158"/>
      <c r="J28" s="158"/>
      <c r="K28" s="159"/>
      <c r="L28" s="148">
        <f t="shared" si="0"/>
        <v>0</v>
      </c>
      <c r="M28" s="156"/>
    </row>
    <row r="29" spans="1:13" s="157" customFormat="1" ht="20.100000000000001" customHeight="1" x14ac:dyDescent="0.2">
      <c r="A29" s="147" t="s">
        <v>67</v>
      </c>
      <c r="B29" s="158"/>
      <c r="C29" s="158"/>
      <c r="D29" s="158"/>
      <c r="E29" s="158"/>
      <c r="F29" s="159"/>
      <c r="G29" s="160"/>
      <c r="H29" s="158"/>
      <c r="I29" s="158"/>
      <c r="J29" s="158"/>
      <c r="K29" s="159"/>
      <c r="L29" s="148">
        <f t="shared" si="0"/>
        <v>0</v>
      </c>
      <c r="M29" s="156"/>
    </row>
    <row r="30" spans="1:13" s="157" customFormat="1" ht="20.100000000000001" customHeight="1" thickBot="1" x14ac:dyDescent="0.25">
      <c r="A30" s="166"/>
      <c r="B30" s="167"/>
      <c r="C30" s="168"/>
      <c r="D30" s="168"/>
      <c r="E30" s="168"/>
      <c r="F30" s="169"/>
      <c r="G30" s="170"/>
      <c r="H30" s="168"/>
      <c r="I30" s="168"/>
      <c r="J30" s="168"/>
      <c r="K30" s="169"/>
      <c r="L30" s="171"/>
      <c r="M30" s="156"/>
    </row>
    <row r="31" spans="1:13" s="157" customFormat="1" ht="20.100000000000001" customHeight="1" thickTop="1" thickBot="1" x14ac:dyDescent="0.25">
      <c r="A31" s="172" t="s">
        <v>66</v>
      </c>
      <c r="B31" s="173">
        <f t="shared" ref="B31:K31" si="1">IF(SUM(B18:B30)=0,0,SUM(B18:B30))</f>
        <v>0</v>
      </c>
      <c r="C31" s="173">
        <f t="shared" si="1"/>
        <v>0</v>
      </c>
      <c r="D31" s="173">
        <f t="shared" si="1"/>
        <v>0</v>
      </c>
      <c r="E31" s="173">
        <f t="shared" si="1"/>
        <v>0</v>
      </c>
      <c r="F31" s="174">
        <f t="shared" si="1"/>
        <v>0</v>
      </c>
      <c r="G31" s="173">
        <f t="shared" si="1"/>
        <v>0</v>
      </c>
      <c r="H31" s="173">
        <f t="shared" si="1"/>
        <v>0</v>
      </c>
      <c r="I31" s="173">
        <f t="shared" si="1"/>
        <v>0</v>
      </c>
      <c r="J31" s="173">
        <f t="shared" si="1"/>
        <v>0</v>
      </c>
      <c r="K31" s="174">
        <f t="shared" si="1"/>
        <v>0</v>
      </c>
      <c r="L31" s="175">
        <f>SUM(L18:L30)</f>
        <v>0</v>
      </c>
      <c r="M31" s="156"/>
    </row>
    <row r="32" spans="1:13" s="157" customFormat="1" ht="20.100000000000001" customHeight="1" thickBot="1" x14ac:dyDescent="0.25">
      <c r="A32" s="176" t="s">
        <v>65</v>
      </c>
      <c r="B32" s="177">
        <f>IF(B31=0,0,B31/$L$31)</f>
        <v>0</v>
      </c>
      <c r="C32" s="177">
        <f t="shared" ref="C32:K32" si="2">IF(C31=0,0,C31/$L$31)</f>
        <v>0</v>
      </c>
      <c r="D32" s="177">
        <f t="shared" si="2"/>
        <v>0</v>
      </c>
      <c r="E32" s="177">
        <f t="shared" si="2"/>
        <v>0</v>
      </c>
      <c r="F32" s="178">
        <f t="shared" si="2"/>
        <v>0</v>
      </c>
      <c r="G32" s="177">
        <f t="shared" si="2"/>
        <v>0</v>
      </c>
      <c r="H32" s="177">
        <f t="shared" si="2"/>
        <v>0</v>
      </c>
      <c r="I32" s="177">
        <f t="shared" si="2"/>
        <v>0</v>
      </c>
      <c r="J32" s="177">
        <f t="shared" si="2"/>
        <v>0</v>
      </c>
      <c r="K32" s="178">
        <f t="shared" si="2"/>
        <v>0</v>
      </c>
      <c r="L32" s="179">
        <f>SUM(B32:K32)</f>
        <v>0</v>
      </c>
      <c r="M32" s="156"/>
    </row>
    <row r="33" spans="1:12" ht="21.75" customHeight="1" x14ac:dyDescent="0.2">
      <c r="A33" s="45" t="s">
        <v>36</v>
      </c>
      <c r="B33" s="1"/>
      <c r="C33" s="1"/>
      <c r="D33" s="1"/>
      <c r="E33" s="1"/>
      <c r="F33" s="1"/>
      <c r="G33" s="1"/>
      <c r="H33" s="1"/>
      <c r="I33" s="1"/>
      <c r="J33" s="1"/>
      <c r="K33" s="1"/>
      <c r="L33" s="1"/>
    </row>
    <row r="34" spans="1:12" ht="24" hidden="1" customHeight="1" x14ac:dyDescent="0.2"/>
    <row r="35" spans="1:12" hidden="1" x14ac:dyDescent="0.2"/>
    <row r="36" spans="1:12" hidden="1" x14ac:dyDescent="0.2"/>
  </sheetData>
  <sheetProtection sheet="1" objects="1" scenarios="1" selectLockedCells="1"/>
  <mergeCells count="19">
    <mergeCell ref="D11:F11"/>
    <mergeCell ref="G11:L11"/>
    <mergeCell ref="A1:B3"/>
    <mergeCell ref="C1:G3"/>
    <mergeCell ref="H1:L3"/>
    <mergeCell ref="A4:L4"/>
    <mergeCell ref="A5:L5"/>
    <mergeCell ref="A6:L6"/>
    <mergeCell ref="D7:F7"/>
    <mergeCell ref="D8:F8"/>
    <mergeCell ref="D9:F9"/>
    <mergeCell ref="D10:F10"/>
    <mergeCell ref="G10:L10"/>
    <mergeCell ref="D12:F12"/>
    <mergeCell ref="G12:L12"/>
    <mergeCell ref="D13:F13"/>
    <mergeCell ref="D14:F14"/>
    <mergeCell ref="B16:F16"/>
    <mergeCell ref="G16:K16"/>
  </mergeCells>
  <conditionalFormatting sqref="L18:L31 B31:K32">
    <cfRule type="cellIs" dxfId="1" priority="1" stopIfTrue="1" operator="equal">
      <formula>0</formula>
    </cfRule>
  </conditionalFormatting>
  <printOptions horizontalCentered="1"/>
  <pageMargins left="0.32" right="0.24" top="0.34" bottom="0.33" header="0.27" footer="0.23"/>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D9E"/>
  </sheetPr>
  <dimension ref="A1:R36"/>
  <sheetViews>
    <sheetView topLeftCell="B1" zoomScaleNormal="100" workbookViewId="0">
      <selection activeCell="F22" sqref="F22"/>
    </sheetView>
  </sheetViews>
  <sheetFormatPr defaultColWidth="0" defaultRowHeight="0" customHeight="1" zeroHeight="1" x14ac:dyDescent="0.2"/>
  <cols>
    <col min="1" max="1" width="12.5703125" style="46" customWidth="1"/>
    <col min="2" max="11" width="9.7109375" style="46" customWidth="1"/>
    <col min="12" max="12" width="18.140625" style="46" bestFit="1" customWidth="1"/>
    <col min="13" max="13" width="0.85546875" style="87" customWidth="1"/>
    <col min="14" max="16384" width="0" style="46" hidden="1"/>
  </cols>
  <sheetData>
    <row r="1" spans="1:18" ht="15.75" customHeight="1" x14ac:dyDescent="0.2">
      <c r="A1" s="246"/>
      <c r="B1" s="247"/>
      <c r="C1" s="252"/>
      <c r="D1" s="252"/>
      <c r="E1" s="252"/>
      <c r="F1" s="252"/>
      <c r="G1" s="252"/>
      <c r="H1" s="255" t="s">
        <v>87</v>
      </c>
      <c r="I1" s="255"/>
      <c r="J1" s="255"/>
      <c r="K1" s="255"/>
      <c r="L1" s="256"/>
      <c r="M1" s="134"/>
      <c r="N1" s="134"/>
      <c r="O1" s="134"/>
      <c r="P1" s="134"/>
      <c r="Q1" s="133"/>
      <c r="R1" s="47"/>
    </row>
    <row r="2" spans="1:18" ht="15.75" customHeight="1" x14ac:dyDescent="0.2">
      <c r="A2" s="248"/>
      <c r="B2" s="249"/>
      <c r="C2" s="253"/>
      <c r="D2" s="253"/>
      <c r="E2" s="253"/>
      <c r="F2" s="253"/>
      <c r="G2" s="253"/>
      <c r="H2" s="257"/>
      <c r="I2" s="257"/>
      <c r="J2" s="257"/>
      <c r="K2" s="257"/>
      <c r="L2" s="258"/>
      <c r="M2" s="132"/>
      <c r="N2" s="132"/>
      <c r="O2" s="132"/>
      <c r="P2" s="132"/>
      <c r="Q2" s="131"/>
      <c r="R2" s="47"/>
    </row>
    <row r="3" spans="1:18" ht="11.25" customHeight="1" x14ac:dyDescent="0.2">
      <c r="A3" s="250"/>
      <c r="B3" s="251"/>
      <c r="C3" s="254"/>
      <c r="D3" s="254"/>
      <c r="E3" s="254"/>
      <c r="F3" s="254"/>
      <c r="G3" s="254"/>
      <c r="H3" s="259"/>
      <c r="I3" s="259"/>
      <c r="J3" s="259"/>
      <c r="K3" s="259"/>
      <c r="L3" s="260"/>
      <c r="M3" s="130"/>
      <c r="N3" s="129"/>
      <c r="O3" s="129"/>
      <c r="P3" s="129"/>
      <c r="Q3" s="128"/>
      <c r="R3" s="47"/>
    </row>
    <row r="4" spans="1:18" ht="14.25" customHeight="1" x14ac:dyDescent="0.25">
      <c r="A4" s="327" t="s">
        <v>86</v>
      </c>
      <c r="B4" s="328"/>
      <c r="C4" s="328"/>
      <c r="D4" s="328"/>
      <c r="E4" s="328"/>
      <c r="F4" s="328"/>
      <c r="G4" s="328"/>
      <c r="H4" s="328"/>
      <c r="I4" s="328"/>
      <c r="J4" s="328"/>
      <c r="K4" s="328"/>
      <c r="L4" s="329"/>
    </row>
    <row r="5" spans="1:18" ht="14.25" customHeight="1" x14ac:dyDescent="0.25">
      <c r="A5" s="324" t="s">
        <v>2</v>
      </c>
      <c r="B5" s="325"/>
      <c r="C5" s="325"/>
      <c r="D5" s="325"/>
      <c r="E5" s="325"/>
      <c r="F5" s="325"/>
      <c r="G5" s="325"/>
      <c r="H5" s="325"/>
      <c r="I5" s="325"/>
      <c r="J5" s="325"/>
      <c r="K5" s="325"/>
      <c r="L5" s="326"/>
    </row>
    <row r="6" spans="1:18" ht="14.25" customHeight="1" x14ac:dyDescent="0.25">
      <c r="A6" s="324" t="s">
        <v>3</v>
      </c>
      <c r="B6" s="325"/>
      <c r="C6" s="325"/>
      <c r="D6" s="325"/>
      <c r="E6" s="325"/>
      <c r="F6" s="325"/>
      <c r="G6" s="325"/>
      <c r="H6" s="325"/>
      <c r="I6" s="325"/>
      <c r="J6" s="325"/>
      <c r="K6" s="325"/>
      <c r="L6" s="326"/>
    </row>
    <row r="7" spans="1:18" ht="14.25" x14ac:dyDescent="0.2">
      <c r="A7" s="126" t="s">
        <v>4</v>
      </c>
      <c r="B7" s="123"/>
      <c r="C7" s="125"/>
      <c r="D7" s="318" t="s">
        <v>64</v>
      </c>
      <c r="E7" s="318"/>
      <c r="F7" s="318"/>
      <c r="G7" s="123"/>
      <c r="H7" s="123"/>
      <c r="I7" s="123"/>
      <c r="J7" s="123"/>
      <c r="K7" s="123"/>
      <c r="L7" s="122"/>
    </row>
    <row r="8" spans="1:18" ht="14.25" x14ac:dyDescent="0.2">
      <c r="A8" s="126" t="s">
        <v>5</v>
      </c>
      <c r="B8" s="123"/>
      <c r="C8" s="125"/>
      <c r="D8" s="318">
        <v>24</v>
      </c>
      <c r="E8" s="318"/>
      <c r="F8" s="318"/>
      <c r="G8" s="123"/>
      <c r="H8" s="123"/>
      <c r="I8" s="123"/>
      <c r="J8" s="123"/>
      <c r="K8" s="123"/>
      <c r="L8" s="122"/>
    </row>
    <row r="9" spans="1:18" ht="14.25" x14ac:dyDescent="0.2">
      <c r="A9" s="126" t="s">
        <v>7</v>
      </c>
      <c r="B9" s="123"/>
      <c r="C9" s="125"/>
      <c r="D9" s="318">
        <v>2011</v>
      </c>
      <c r="E9" s="318"/>
      <c r="F9" s="318"/>
      <c r="G9" s="319" t="s">
        <v>85</v>
      </c>
      <c r="H9" s="319"/>
      <c r="I9" s="319"/>
      <c r="J9" s="319"/>
      <c r="K9" s="319"/>
      <c r="L9" s="320"/>
    </row>
    <row r="10" spans="1:18" ht="14.25" x14ac:dyDescent="0.2">
      <c r="A10" s="126" t="s">
        <v>8</v>
      </c>
      <c r="B10" s="123"/>
      <c r="C10" s="125"/>
      <c r="D10" s="318" t="s">
        <v>63</v>
      </c>
      <c r="E10" s="318"/>
      <c r="F10" s="318"/>
      <c r="G10" s="322"/>
      <c r="H10" s="322"/>
      <c r="I10" s="322"/>
      <c r="J10" s="322"/>
      <c r="K10" s="322"/>
      <c r="L10" s="323"/>
    </row>
    <row r="11" spans="1:18" ht="14.25" x14ac:dyDescent="0.2">
      <c r="A11" s="126" t="s">
        <v>10</v>
      </c>
      <c r="B11" s="123"/>
      <c r="C11" s="127"/>
      <c r="D11" s="318" t="s">
        <v>62</v>
      </c>
      <c r="E11" s="318"/>
      <c r="F11" s="318"/>
      <c r="G11" s="322"/>
      <c r="H11" s="322"/>
      <c r="I11" s="322"/>
      <c r="J11" s="322"/>
      <c r="K11" s="322"/>
      <c r="L11" s="323"/>
    </row>
    <row r="12" spans="1:18" ht="14.25" x14ac:dyDescent="0.2">
      <c r="A12" s="126" t="s">
        <v>14</v>
      </c>
      <c r="B12" s="123"/>
      <c r="C12" s="127"/>
      <c r="D12" s="318">
        <v>6</v>
      </c>
      <c r="E12" s="318"/>
      <c r="F12" s="318"/>
      <c r="G12" s="322"/>
      <c r="H12" s="322"/>
      <c r="I12" s="322"/>
      <c r="J12" s="322"/>
      <c r="K12" s="322"/>
      <c r="L12" s="323"/>
    </row>
    <row r="13" spans="1:18" ht="14.25" x14ac:dyDescent="0.2">
      <c r="A13" s="126" t="s">
        <v>15</v>
      </c>
      <c r="B13" s="123"/>
      <c r="C13" s="125"/>
      <c r="D13" s="318">
        <v>4962</v>
      </c>
      <c r="E13" s="318"/>
      <c r="F13" s="318"/>
      <c r="G13" s="123"/>
      <c r="H13" s="123"/>
      <c r="I13" s="123"/>
      <c r="J13" s="123"/>
      <c r="K13" s="123"/>
      <c r="L13" s="122"/>
    </row>
    <row r="14" spans="1:18" ht="14.25" x14ac:dyDescent="0.2">
      <c r="A14" s="126" t="s">
        <v>17</v>
      </c>
      <c r="B14" s="123"/>
      <c r="C14" s="125"/>
      <c r="D14" s="318">
        <v>123456</v>
      </c>
      <c r="E14" s="318"/>
      <c r="F14" s="318"/>
      <c r="G14" s="123"/>
      <c r="H14" s="123"/>
      <c r="I14" s="123"/>
      <c r="J14" s="123"/>
      <c r="K14" s="123"/>
      <c r="L14" s="122"/>
    </row>
    <row r="15" spans="1:18" ht="24.75" customHeight="1" x14ac:dyDescent="0.2">
      <c r="A15" s="124"/>
      <c r="B15" s="123"/>
      <c r="C15" s="123"/>
      <c r="D15" s="123"/>
      <c r="E15" s="123"/>
      <c r="F15" s="123"/>
      <c r="G15" s="123"/>
      <c r="H15" s="123"/>
      <c r="I15" s="123"/>
      <c r="J15" s="123"/>
      <c r="K15" s="123"/>
      <c r="L15" s="122"/>
    </row>
    <row r="16" spans="1:18" ht="14.25" x14ac:dyDescent="0.2">
      <c r="A16" s="109"/>
      <c r="B16" s="316" t="s">
        <v>84</v>
      </c>
      <c r="C16" s="316"/>
      <c r="D16" s="316"/>
      <c r="E16" s="316"/>
      <c r="F16" s="317"/>
      <c r="G16" s="321" t="s">
        <v>83</v>
      </c>
      <c r="H16" s="316"/>
      <c r="I16" s="316"/>
      <c r="J16" s="316"/>
      <c r="K16" s="317"/>
      <c r="L16" s="105" t="s">
        <v>82</v>
      </c>
    </row>
    <row r="17" spans="1:13" s="89" customFormat="1" ht="14.25" x14ac:dyDescent="0.2">
      <c r="A17" s="121" t="s">
        <v>81</v>
      </c>
      <c r="B17" s="120" t="s">
        <v>29</v>
      </c>
      <c r="C17" s="117" t="s">
        <v>28</v>
      </c>
      <c r="D17" s="117"/>
      <c r="E17" s="119"/>
      <c r="F17" s="116"/>
      <c r="G17" s="118" t="s">
        <v>37</v>
      </c>
      <c r="H17" s="117" t="s">
        <v>80</v>
      </c>
      <c r="I17" s="117"/>
      <c r="J17" s="117"/>
      <c r="K17" s="116"/>
      <c r="L17" s="115"/>
      <c r="M17" s="90"/>
    </row>
    <row r="18" spans="1:13" s="89" customFormat="1" ht="20.100000000000001" customHeight="1" x14ac:dyDescent="0.2">
      <c r="A18" s="109" t="s">
        <v>79</v>
      </c>
      <c r="B18" s="107">
        <v>1500</v>
      </c>
      <c r="C18" s="107"/>
      <c r="D18" s="107"/>
      <c r="E18" s="107"/>
      <c r="F18" s="106"/>
      <c r="G18" s="108"/>
      <c r="H18" s="107"/>
      <c r="I18" s="107"/>
      <c r="J18" s="107"/>
      <c r="K18" s="106"/>
      <c r="L18" s="105">
        <f t="shared" ref="L18:L29" si="0">IF(SUM(B18:K18)=0,0,SUM(B18:K18))</f>
        <v>1500</v>
      </c>
      <c r="M18" s="90"/>
    </row>
    <row r="19" spans="1:13" s="89" customFormat="1" ht="20.100000000000001" customHeight="1" x14ac:dyDescent="0.2">
      <c r="A19" s="109" t="s">
        <v>78</v>
      </c>
      <c r="B19" s="107">
        <v>2884</v>
      </c>
      <c r="C19" s="107">
        <v>845</v>
      </c>
      <c r="D19" s="107"/>
      <c r="E19" s="107"/>
      <c r="F19" s="106">
        <v>845</v>
      </c>
      <c r="G19" s="108"/>
      <c r="H19" s="107"/>
      <c r="I19" s="107"/>
      <c r="J19" s="107"/>
      <c r="K19" s="106"/>
      <c r="L19" s="105">
        <f t="shared" si="0"/>
        <v>4574</v>
      </c>
      <c r="M19" s="90"/>
    </row>
    <row r="20" spans="1:13" s="89" customFormat="1" ht="20.100000000000001" customHeight="1" x14ac:dyDescent="0.2">
      <c r="A20" s="109" t="s">
        <v>77</v>
      </c>
      <c r="B20" s="107">
        <v>4551</v>
      </c>
      <c r="C20" s="107">
        <v>2358</v>
      </c>
      <c r="D20" s="107">
        <v>2514</v>
      </c>
      <c r="E20" s="107">
        <v>1200</v>
      </c>
      <c r="F20" s="106">
        <v>2358</v>
      </c>
      <c r="G20" s="108">
        <v>3649</v>
      </c>
      <c r="H20" s="107">
        <v>2500</v>
      </c>
      <c r="I20" s="107"/>
      <c r="J20" s="107"/>
      <c r="K20" s="106"/>
      <c r="L20" s="105">
        <f t="shared" si="0"/>
        <v>19130</v>
      </c>
      <c r="M20" s="90"/>
    </row>
    <row r="21" spans="1:13" s="89" customFormat="1" ht="20.100000000000001" customHeight="1" x14ac:dyDescent="0.2">
      <c r="A21" s="109" t="s">
        <v>76</v>
      </c>
      <c r="B21" s="107">
        <v>1300</v>
      </c>
      <c r="C21" s="107"/>
      <c r="D21" s="114"/>
      <c r="E21" s="114"/>
      <c r="F21" s="113"/>
      <c r="G21" s="112"/>
      <c r="H21" s="107"/>
      <c r="I21" s="307" t="s">
        <v>75</v>
      </c>
      <c r="J21" s="308"/>
      <c r="K21" s="309"/>
      <c r="L21" s="105">
        <f t="shared" si="0"/>
        <v>1300</v>
      </c>
      <c r="M21" s="90"/>
    </row>
    <row r="22" spans="1:13" s="89" customFormat="1" ht="20.100000000000001" customHeight="1" x14ac:dyDescent="0.2">
      <c r="A22" s="109" t="s">
        <v>74</v>
      </c>
      <c r="B22" s="111">
        <v>3953</v>
      </c>
      <c r="C22" s="111">
        <v>2888</v>
      </c>
      <c r="D22" s="107"/>
      <c r="E22" s="107"/>
      <c r="F22" s="106">
        <v>2888</v>
      </c>
      <c r="G22" s="108">
        <v>531</v>
      </c>
      <c r="H22" s="110"/>
      <c r="I22" s="310"/>
      <c r="J22" s="311"/>
      <c r="K22" s="312"/>
      <c r="L22" s="105">
        <f t="shared" si="0"/>
        <v>10260</v>
      </c>
      <c r="M22" s="90"/>
    </row>
    <row r="23" spans="1:13" s="89" customFormat="1" ht="20.100000000000001" customHeight="1" x14ac:dyDescent="0.2">
      <c r="A23" s="109" t="s">
        <v>73</v>
      </c>
      <c r="B23" s="111">
        <v>985</v>
      </c>
      <c r="C23" s="111">
        <v>1213</v>
      </c>
      <c r="D23" s="107">
        <v>15648</v>
      </c>
      <c r="E23" s="107"/>
      <c r="F23" s="106">
        <v>1213</v>
      </c>
      <c r="G23" s="108"/>
      <c r="H23" s="110"/>
      <c r="I23" s="313"/>
      <c r="J23" s="314"/>
      <c r="K23" s="315"/>
      <c r="L23" s="105">
        <f t="shared" si="0"/>
        <v>19059</v>
      </c>
      <c r="M23" s="90"/>
    </row>
    <row r="24" spans="1:13" s="89" customFormat="1" ht="20.100000000000001" customHeight="1" x14ac:dyDescent="0.2">
      <c r="A24" s="109" t="s">
        <v>72</v>
      </c>
      <c r="B24" s="111">
        <v>4158</v>
      </c>
      <c r="C24" s="111"/>
      <c r="D24" s="107"/>
      <c r="E24" s="107"/>
      <c r="F24" s="106"/>
      <c r="G24" s="108"/>
      <c r="H24" s="110"/>
      <c r="I24" s="107"/>
      <c r="J24" s="107"/>
      <c r="K24" s="106"/>
      <c r="L24" s="105">
        <f t="shared" si="0"/>
        <v>4158</v>
      </c>
      <c r="M24" s="90"/>
    </row>
    <row r="25" spans="1:13" s="89" customFormat="1" ht="20.100000000000001" customHeight="1" x14ac:dyDescent="0.2">
      <c r="A25" s="109" t="s">
        <v>71</v>
      </c>
      <c r="B25" s="111">
        <v>256</v>
      </c>
      <c r="C25" s="111">
        <v>4512</v>
      </c>
      <c r="D25" s="107"/>
      <c r="E25" s="107"/>
      <c r="F25" s="106">
        <v>4512</v>
      </c>
      <c r="G25" s="108">
        <v>7500</v>
      </c>
      <c r="H25" s="110">
        <v>1500</v>
      </c>
      <c r="I25" s="107"/>
      <c r="J25" s="107"/>
      <c r="K25" s="106"/>
      <c r="L25" s="105">
        <f t="shared" si="0"/>
        <v>18280</v>
      </c>
      <c r="M25" s="90"/>
    </row>
    <row r="26" spans="1:13" s="89" customFormat="1" ht="20.100000000000001" customHeight="1" x14ac:dyDescent="0.2">
      <c r="A26" s="109" t="s">
        <v>70</v>
      </c>
      <c r="B26" s="111">
        <v>1548</v>
      </c>
      <c r="C26" s="111"/>
      <c r="D26" s="107"/>
      <c r="E26" s="107"/>
      <c r="F26" s="106"/>
      <c r="G26" s="108"/>
      <c r="H26" s="110"/>
      <c r="I26" s="107"/>
      <c r="J26" s="107"/>
      <c r="K26" s="106"/>
      <c r="L26" s="105">
        <f t="shared" si="0"/>
        <v>1548</v>
      </c>
      <c r="M26" s="90"/>
    </row>
    <row r="27" spans="1:13" s="89" customFormat="1" ht="20.100000000000001" customHeight="1" x14ac:dyDescent="0.2">
      <c r="A27" s="109" t="s">
        <v>69</v>
      </c>
      <c r="B27" s="107">
        <v>1359</v>
      </c>
      <c r="C27" s="107"/>
      <c r="D27" s="107"/>
      <c r="E27" s="107"/>
      <c r="F27" s="106"/>
      <c r="G27" s="108"/>
      <c r="H27" s="107"/>
      <c r="I27" s="107"/>
      <c r="J27" s="107"/>
      <c r="K27" s="106"/>
      <c r="L27" s="105">
        <f t="shared" si="0"/>
        <v>1359</v>
      </c>
      <c r="M27" s="90"/>
    </row>
    <row r="28" spans="1:13" s="89" customFormat="1" ht="20.100000000000001" customHeight="1" x14ac:dyDescent="0.2">
      <c r="A28" s="109" t="s">
        <v>68</v>
      </c>
      <c r="B28" s="107">
        <v>1233</v>
      </c>
      <c r="C28" s="107"/>
      <c r="D28" s="107">
        <v>125</v>
      </c>
      <c r="E28" s="107"/>
      <c r="F28" s="106"/>
      <c r="G28" s="108"/>
      <c r="H28" s="107"/>
      <c r="I28" s="107"/>
      <c r="J28" s="107"/>
      <c r="K28" s="106"/>
      <c r="L28" s="105">
        <f t="shared" si="0"/>
        <v>1358</v>
      </c>
      <c r="M28" s="90"/>
    </row>
    <row r="29" spans="1:13" s="89" customFormat="1" ht="20.100000000000001" customHeight="1" x14ac:dyDescent="0.2">
      <c r="A29" s="109" t="s">
        <v>67</v>
      </c>
      <c r="B29" s="107">
        <v>4583</v>
      </c>
      <c r="C29" s="107"/>
      <c r="D29" s="107"/>
      <c r="E29" s="107"/>
      <c r="F29" s="106"/>
      <c r="G29" s="108"/>
      <c r="H29" s="107"/>
      <c r="I29" s="107"/>
      <c r="J29" s="107"/>
      <c r="K29" s="106"/>
      <c r="L29" s="105">
        <f t="shared" si="0"/>
        <v>4583</v>
      </c>
      <c r="M29" s="90"/>
    </row>
    <row r="30" spans="1:13" s="89" customFormat="1" ht="20.100000000000001" customHeight="1" thickBot="1" x14ac:dyDescent="0.25">
      <c r="A30" s="104"/>
      <c r="B30" s="103"/>
      <c r="C30" s="101"/>
      <c r="D30" s="101"/>
      <c r="E30" s="101"/>
      <c r="F30" s="100"/>
      <c r="G30" s="102"/>
      <c r="H30" s="101"/>
      <c r="I30" s="101"/>
      <c r="J30" s="101"/>
      <c r="K30" s="100"/>
      <c r="L30" s="99"/>
      <c r="M30" s="90"/>
    </row>
    <row r="31" spans="1:13" s="89" customFormat="1" ht="20.100000000000001" customHeight="1" thickTop="1" thickBot="1" x14ac:dyDescent="0.25">
      <c r="A31" s="98" t="s">
        <v>66</v>
      </c>
      <c r="B31" s="97">
        <f t="shared" ref="B31:K31" si="1">IF(SUM(B18:B30)=0,0,SUM(B18:B30))</f>
        <v>28310</v>
      </c>
      <c r="C31" s="97">
        <f t="shared" si="1"/>
        <v>11816</v>
      </c>
      <c r="D31" s="97">
        <f t="shared" si="1"/>
        <v>18287</v>
      </c>
      <c r="E31" s="97">
        <f t="shared" si="1"/>
        <v>1200</v>
      </c>
      <c r="F31" s="96">
        <f t="shared" si="1"/>
        <v>11816</v>
      </c>
      <c r="G31" s="97">
        <f t="shared" si="1"/>
        <v>11680</v>
      </c>
      <c r="H31" s="97">
        <f t="shared" si="1"/>
        <v>4000</v>
      </c>
      <c r="I31" s="97">
        <f t="shared" si="1"/>
        <v>0</v>
      </c>
      <c r="J31" s="97">
        <f t="shared" si="1"/>
        <v>0</v>
      </c>
      <c r="K31" s="96">
        <f t="shared" si="1"/>
        <v>0</v>
      </c>
      <c r="L31" s="95">
        <f>SUM(L18:L30)</f>
        <v>87109</v>
      </c>
      <c r="M31" s="90"/>
    </row>
    <row r="32" spans="1:13" s="89" customFormat="1" ht="20.100000000000001" customHeight="1" thickBot="1" x14ac:dyDescent="0.25">
      <c r="A32" s="94" t="s">
        <v>65</v>
      </c>
      <c r="B32" s="93">
        <f t="shared" ref="B32:K32" si="2">IF(B31=0,0,B31/$L$31)</f>
        <v>0.32499512105522965</v>
      </c>
      <c r="C32" s="93">
        <f t="shared" si="2"/>
        <v>0.13564614448564441</v>
      </c>
      <c r="D32" s="93">
        <f t="shared" si="2"/>
        <v>0.20993238356541805</v>
      </c>
      <c r="E32" s="93">
        <f t="shared" si="2"/>
        <v>1.377584405744527E-2</v>
      </c>
      <c r="F32" s="92">
        <f t="shared" si="2"/>
        <v>0.13564614448564441</v>
      </c>
      <c r="G32" s="93">
        <f t="shared" si="2"/>
        <v>0.13408488215913397</v>
      </c>
      <c r="H32" s="93">
        <f t="shared" si="2"/>
        <v>4.591948019148423E-2</v>
      </c>
      <c r="I32" s="93">
        <f t="shared" si="2"/>
        <v>0</v>
      </c>
      <c r="J32" s="93">
        <f t="shared" si="2"/>
        <v>0</v>
      </c>
      <c r="K32" s="92">
        <f t="shared" si="2"/>
        <v>0</v>
      </c>
      <c r="L32" s="91">
        <f>SUM(B32:K32)</f>
        <v>1</v>
      </c>
      <c r="M32" s="90"/>
    </row>
    <row r="33" spans="1:12" ht="21.75" customHeight="1" x14ac:dyDescent="0.2">
      <c r="A33" s="88" t="s">
        <v>36</v>
      </c>
      <c r="B33" s="87"/>
      <c r="C33" s="87"/>
      <c r="D33" s="87"/>
      <c r="E33" s="87"/>
      <c r="F33" s="87"/>
      <c r="G33" s="87"/>
      <c r="H33" s="87"/>
      <c r="I33" s="87"/>
      <c r="J33" s="87"/>
      <c r="K33" s="87"/>
      <c r="L33" s="87"/>
    </row>
    <row r="34" spans="1:12" ht="24" hidden="1" customHeight="1" x14ac:dyDescent="0.2"/>
    <row r="35" spans="1:12" ht="12.75" hidden="1" x14ac:dyDescent="0.2"/>
    <row r="36" spans="1:12" ht="12.75" hidden="1" x14ac:dyDescent="0.2"/>
  </sheetData>
  <sheetProtection sheet="1" objects="1" scenarios="1" selectLockedCells="1" selectUnlockedCells="1"/>
  <mergeCells count="21">
    <mergeCell ref="A6:L6"/>
    <mergeCell ref="A1:B3"/>
    <mergeCell ref="C1:G3"/>
    <mergeCell ref="H1:L3"/>
    <mergeCell ref="A4:L4"/>
    <mergeCell ref="A5:L5"/>
    <mergeCell ref="D7:F7"/>
    <mergeCell ref="D9:F9"/>
    <mergeCell ref="D12:F12"/>
    <mergeCell ref="G16:K16"/>
    <mergeCell ref="G10:L10"/>
    <mergeCell ref="G12:L12"/>
    <mergeCell ref="G11:L11"/>
    <mergeCell ref="D13:F13"/>
    <mergeCell ref="D8:F8"/>
    <mergeCell ref="D10:F10"/>
    <mergeCell ref="I21:K23"/>
    <mergeCell ref="B16:F16"/>
    <mergeCell ref="D14:F14"/>
    <mergeCell ref="D11:F11"/>
    <mergeCell ref="G9:L9"/>
  </mergeCells>
  <conditionalFormatting sqref="L18:L31 B31:K32">
    <cfRule type="cellIs" dxfId="0" priority="1" stopIfTrue="1" operator="equal">
      <formula>0</formula>
    </cfRule>
  </conditionalFormatting>
  <printOptions horizontalCentered="1"/>
  <pageMargins left="0.32" right="0.24" top="0.34" bottom="0.33" header="0.27" footer="0.23"/>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Information</vt:lpstr>
      <vt:lpstr>Monthly Summary</vt:lpstr>
      <vt:lpstr>Sample1</vt:lpstr>
      <vt:lpstr>Annual Summary</vt:lpstr>
      <vt:lpstr>Sample2</vt:lpstr>
      <vt:lpstr>'Annual Summary'!ANNUAL_RECAPITULATION</vt:lpstr>
      <vt:lpstr>Sample2!ANNUAL_RECAPITULATION</vt:lpstr>
      <vt:lpstr>'Monthly Summary'!MONTHLY_RECAPITULATION</vt:lpstr>
      <vt:lpstr>Sample1!MONTHLY_RECAPITULATION</vt:lpstr>
      <vt:lpstr>Information!OLE_LINK5</vt:lpstr>
      <vt:lpstr>Information!Print_Area</vt:lpstr>
      <vt:lpstr>'Monthly Summary'!Print_Area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Trip Summary Information</dc:title>
  <dc:subject>Prorate services</dc:subject>
  <dc:creator>Government of Alberta - Alberta Transportation</dc:creator>
  <cp:lastPrinted>2014-11-27T21:01:13Z</cp:lastPrinted>
  <dcterms:created xsi:type="dcterms:W3CDTF">2014-11-26T16:01:15Z</dcterms:created>
  <dcterms:modified xsi:type="dcterms:W3CDTF">2020-05-28T20:30:08Z</dcterms:modified>
</cp:coreProperties>
</file>