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80" yWindow="888" windowWidth="11736" windowHeight="11508" activeTab="0"/>
  </bookViews>
  <sheets>
    <sheet name="Sheet1" sheetId="1" r:id="rId1"/>
  </sheets>
  <definedNames>
    <definedName name="_xlnm.Print_Area" localSheetId="0">'Sheet1'!$A$1:$G$46</definedName>
  </definedNames>
  <calcPr fullCalcOnLoad="1"/>
</workbook>
</file>

<file path=xl/sharedStrings.xml><?xml version="1.0" encoding="utf-8"?>
<sst xmlns="http://schemas.openxmlformats.org/spreadsheetml/2006/main" count="44" uniqueCount="30">
  <si>
    <t xml:space="preserve">Production Year: </t>
  </si>
  <si>
    <t>Production Month</t>
  </si>
  <si>
    <t xml:space="preserve">Jan 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</si>
  <si>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</si>
  <si>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</si>
  <si>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</si>
  <si>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</si>
  <si>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</si>
  <si>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</si>
  <si>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</si>
  <si>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</si>
  <si>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</si>
  <si>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</si>
  <si>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</si>
  <si>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Client :</t>
  </si>
  <si>
    <t>ABC Company Ltd</t>
  </si>
  <si>
    <t>CP Fees Paid</t>
  </si>
  <si>
    <t>Fac Volumes</t>
  </si>
  <si>
    <t xml:space="preserve">Client Code: </t>
  </si>
  <si>
    <t xml:space="preserve">ERCB Facility </t>
  </si>
  <si>
    <t>Monthly Custom Processing Fee Estimate Adjustment Worksheet</t>
  </si>
  <si>
    <t>CP Rate</t>
  </si>
  <si>
    <t>Grand Total</t>
  </si>
  <si>
    <t>Facility Total</t>
  </si>
  <si>
    <t>C * D = E</t>
  </si>
  <si>
    <t>Note: Please do not alter or overwrite the formulas.</t>
  </si>
  <si>
    <t>Formulas</t>
  </si>
  <si>
    <t>AB GP XXXXXXX</t>
  </si>
  <si>
    <t>Revised:</t>
  </si>
  <si>
    <t>The purpose of this worksheet is to provide a method of calculating the Allowable Custom Processing Fees Estimate for an ERCB Facility for the production year following the last annual year. (Clients must still provide written request.)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</si>
</sst>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#,##0.0"/>
    <numFmt numFmtId="166" formatCode="_-* #,##0.0_-;\-* #,##0.0_-;_-* &quot;-&quot;??_-;_-@_-"/>
  </numFmts>
  <fonts count="45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2" fontId="3" fillId="0" borderId="0" xfId="0" applyNumberFormat="1" applyFont="1" applyAlignment="1" applyProtection="1">
      <alignment/>
      <protection locked="0"/>
    </xf>
    <xf numFmtId="164" fontId="3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64" fontId="0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 wrapTex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2" fontId="0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wrapText="1"/>
      <protection locked="0"/>
    </xf>
    <xf numFmtId="164" fontId="4" fillId="0" borderId="0" xfId="0" applyNumberFormat="1" applyFont="1" applyAlignment="1" applyProtection="1">
      <alignment horizontal="left" vertical="center" wrapText="1"/>
      <protection locked="0"/>
    </xf>
    <xf numFmtId="164" fontId="0" fillId="0" borderId="0" xfId="0" applyNumberFormat="1" applyFont="1" applyAlignment="1" applyProtection="1">
      <alignment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2" fontId="1" fillId="0" borderId="0" xfId="0" applyNumberFormat="1" applyFont="1" applyAlignment="1" applyProtection="1">
      <alignment horizontal="center" wrapText="1"/>
      <protection locked="0"/>
    </xf>
    <xf numFmtId="164" fontId="1" fillId="0" borderId="0" xfId="0" applyNumberFormat="1" applyFont="1" applyAlignment="1" applyProtection="1">
      <alignment horizontal="center" wrapText="1"/>
      <protection locked="0"/>
    </xf>
    <xf numFmtId="0" fontId="44" fillId="0" borderId="0" xfId="0" applyFont="1" applyAlignment="1" applyProtection="1">
      <alignment/>
      <protection locked="0"/>
    </xf>
    <xf numFmtId="164" fontId="44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1" fillId="0" borderId="10" xfId="0" applyFont="1" applyBorder="1" applyAlignment="1" applyProtection="1">
      <alignment/>
      <protection locked="0"/>
    </xf>
    <xf numFmtId="0" fontId="1" fillId="0" borderId="11" xfId="0" applyFont="1" applyBorder="1" applyAlignment="1" applyProtection="1">
      <alignment horizontal="right"/>
      <protection locked="0"/>
    </xf>
    <xf numFmtId="164" fontId="1" fillId="0" borderId="11" xfId="0" applyNumberFormat="1" applyFont="1" applyBorder="1" applyAlignment="1" applyProtection="1">
      <alignment/>
      <protection locked="0"/>
    </xf>
    <xf numFmtId="164" fontId="1" fillId="0" borderId="0" xfId="0" applyNumberFormat="1" applyFont="1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2" fontId="0" fillId="33" borderId="0" xfId="0" applyNumberFormat="1" applyFont="1" applyFill="1" applyAlignment="1" applyProtection="1">
      <alignment/>
      <protection locked="0"/>
    </xf>
    <xf numFmtId="164" fontId="0" fillId="33" borderId="0" xfId="0" applyNumberFormat="1" applyFont="1" applyFill="1" applyAlignment="1" applyProtection="1">
      <alignment/>
      <protection locked="0"/>
    </xf>
    <xf numFmtId="0" fontId="1" fillId="0" borderId="11" xfId="0" applyFont="1" applyBorder="1" applyAlignment="1" applyProtection="1">
      <alignment/>
      <protection locked="0"/>
    </xf>
    <xf numFmtId="15" fontId="0" fillId="0" borderId="0" xfId="0" applyNumberFormat="1" applyFont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164" fontId="0" fillId="0" borderId="0" xfId="0" applyNumberFormat="1" applyFont="1" applyFill="1" applyAlignment="1" applyProtection="1">
      <alignment/>
      <protection locked="0"/>
    </xf>
    <xf numFmtId="7" fontId="0" fillId="0" borderId="0" xfId="42" applyNumberFormat="1" applyFont="1" applyAlignment="1" applyProtection="1">
      <alignment/>
      <protection/>
    </xf>
    <xf numFmtId="164" fontId="1" fillId="0" borderId="12" xfId="0" applyNumberFormat="1" applyFont="1" applyBorder="1" applyAlignment="1" applyProtection="1">
      <alignment/>
      <protection/>
    </xf>
    <xf numFmtId="164" fontId="0" fillId="33" borderId="0" xfId="0" applyNumberFormat="1" applyFont="1" applyFill="1" applyAlignment="1" applyProtection="1">
      <alignment/>
      <protection/>
    </xf>
    <xf numFmtId="2" fontId="1" fillId="0" borderId="11" xfId="0" applyNumberFormat="1" applyFont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1"/>
  <sheetViews>
    <sheetView tabSelected="1" zoomScalePageLayoutView="0" workbookViewId="0" topLeftCell="A14">
      <selection activeCell="H26" sqref="H26"/>
    </sheetView>
  </sheetViews>
  <sheetFormatPr defaultColWidth="9.140625" defaultRowHeight="12.75"/>
  <cols>
    <col min="1" max="2" width="17.28125" style="6" customWidth="1"/>
    <col min="3" max="3" width="14.140625" style="10" customWidth="1"/>
    <col min="4" max="4" width="8.28125" style="7" bestFit="1" customWidth="1"/>
    <col min="5" max="5" width="17.8515625" style="7" customWidth="1"/>
    <col min="6" max="8" width="9.140625" style="7" customWidth="1"/>
    <col min="9" max="9" width="11.140625" style="7" bestFit="1" customWidth="1"/>
    <col min="10" max="10" width="11.7109375" style="7" bestFit="1" customWidth="1"/>
    <col min="11" max="16384" width="9.140625" style="6" customWidth="1"/>
  </cols>
  <sheetData>
    <row r="1" spans="1:10" s="2" customFormat="1" ht="17.25">
      <c r="A1" s="1" t="s">
        <v>20</v>
      </c>
      <c r="C1" s="3"/>
      <c r="D1" s="4"/>
      <c r="E1" s="4"/>
      <c r="F1" s="4"/>
      <c r="G1" s="4"/>
      <c r="H1" s="4"/>
      <c r="I1" s="4"/>
      <c r="J1" s="4"/>
    </row>
    <row r="2" spans="1:4" ht="7.5" customHeight="1">
      <c r="A2" s="5"/>
      <c r="C2" s="6"/>
      <c r="D2" s="6"/>
    </row>
    <row r="3" spans="1:2" ht="17.25">
      <c r="A3" s="8" t="s">
        <v>0</v>
      </c>
      <c r="B3" s="9"/>
    </row>
    <row r="4" spans="1:10" s="13" customFormat="1" ht="26.25">
      <c r="A4" s="11" t="s">
        <v>14</v>
      </c>
      <c r="B4" s="12" t="s">
        <v>15</v>
      </c>
      <c r="D4" s="8" t="s">
        <v>18</v>
      </c>
      <c r="E4" s="14"/>
      <c r="F4" s="15"/>
      <c r="G4" s="15"/>
      <c r="H4" s="15"/>
      <c r="I4" s="15"/>
      <c r="J4" s="15"/>
    </row>
    <row r="6" spans="1:10" s="13" customFormat="1" ht="12.75">
      <c r="A6" s="11" t="s">
        <v>19</v>
      </c>
      <c r="B6" s="16" t="s">
        <v>1</v>
      </c>
      <c r="C6" s="17" t="s">
        <v>17</v>
      </c>
      <c r="D6" s="18" t="s">
        <v>21</v>
      </c>
      <c r="E6" s="18" t="s">
        <v>16</v>
      </c>
      <c r="F6" s="15"/>
      <c r="G6" s="15"/>
      <c r="H6" s="15"/>
      <c r="I6" s="15"/>
      <c r="J6" s="15"/>
    </row>
    <row r="7" spans="1:5" ht="15" customHeight="1">
      <c r="A7" s="19" t="s">
        <v>26</v>
      </c>
      <c r="E7" s="20" t="s">
        <v>24</v>
      </c>
    </row>
    <row r="8" spans="1:5" ht="12.75">
      <c r="A8" s="5" t="s">
        <v>27</v>
      </c>
      <c r="B8" s="21" t="s">
        <v>2</v>
      </c>
      <c r="C8" s="10">
        <v>1000</v>
      </c>
      <c r="D8" s="7">
        <v>16</v>
      </c>
      <c r="E8" s="34">
        <f>+C8*D8</f>
        <v>16000</v>
      </c>
    </row>
    <row r="9" spans="2:5" ht="12.75">
      <c r="B9" s="21" t="s">
        <v>3</v>
      </c>
      <c r="C9" s="10">
        <v>900</v>
      </c>
      <c r="D9" s="7">
        <v>16</v>
      </c>
      <c r="E9" s="34">
        <f aca="true" t="shared" si="0" ref="E9:E19">+C9*D9</f>
        <v>14400</v>
      </c>
    </row>
    <row r="10" spans="2:5" ht="12.75">
      <c r="B10" s="21" t="s">
        <v>4</v>
      </c>
      <c r="C10" s="10">
        <v>600</v>
      </c>
      <c r="D10" s="7">
        <v>16</v>
      </c>
      <c r="E10" s="34">
        <f t="shared" si="0"/>
        <v>9600</v>
      </c>
    </row>
    <row r="11" spans="2:5" ht="12.75">
      <c r="B11" s="21" t="s">
        <v>5</v>
      </c>
      <c r="C11" s="10">
        <v>900</v>
      </c>
      <c r="D11" s="7">
        <v>16</v>
      </c>
      <c r="E11" s="34">
        <f t="shared" si="0"/>
        <v>14400</v>
      </c>
    </row>
    <row r="12" spans="2:5" ht="12.75">
      <c r="B12" s="21" t="s">
        <v>6</v>
      </c>
      <c r="C12" s="10">
        <v>950</v>
      </c>
      <c r="D12" s="7">
        <v>16</v>
      </c>
      <c r="E12" s="34">
        <f t="shared" si="0"/>
        <v>15200</v>
      </c>
    </row>
    <row r="13" spans="2:5" ht="12.75">
      <c r="B13" s="21" t="s">
        <v>7</v>
      </c>
      <c r="C13" s="10">
        <v>850</v>
      </c>
      <c r="D13" s="7">
        <v>16</v>
      </c>
      <c r="E13" s="34">
        <f t="shared" si="0"/>
        <v>13600</v>
      </c>
    </row>
    <row r="14" spans="2:5" ht="12.75">
      <c r="B14" s="21" t="s">
        <v>8</v>
      </c>
      <c r="C14" s="10">
        <v>750</v>
      </c>
      <c r="D14" s="7">
        <v>16</v>
      </c>
      <c r="E14" s="34">
        <f t="shared" si="0"/>
        <v>12000</v>
      </c>
    </row>
    <row r="15" spans="2:5" ht="12.75">
      <c r="B15" s="21" t="s">
        <v>9</v>
      </c>
      <c r="C15" s="10">
        <v>1100</v>
      </c>
      <c r="D15" s="7">
        <v>16</v>
      </c>
      <c r="E15" s="34">
        <f t="shared" si="0"/>
        <v>17600</v>
      </c>
    </row>
    <row r="16" spans="2:5" ht="12.75">
      <c r="B16" s="21" t="s">
        <v>10</v>
      </c>
      <c r="C16" s="10">
        <v>1200</v>
      </c>
      <c r="D16" s="7">
        <v>16</v>
      </c>
      <c r="E16" s="34">
        <f t="shared" si="0"/>
        <v>19200</v>
      </c>
    </row>
    <row r="17" spans="2:5" ht="12.75">
      <c r="B17" s="21" t="s">
        <v>11</v>
      </c>
      <c r="C17" s="10">
        <v>1050</v>
      </c>
      <c r="D17" s="7">
        <v>16</v>
      </c>
      <c r="E17" s="34">
        <f t="shared" si="0"/>
        <v>16800</v>
      </c>
    </row>
    <row r="18" spans="2:5" ht="12.75">
      <c r="B18" s="21" t="s">
        <v>12</v>
      </c>
      <c r="C18" s="10">
        <v>1150</v>
      </c>
      <c r="D18" s="7">
        <v>16</v>
      </c>
      <c r="E18" s="34">
        <f t="shared" si="0"/>
        <v>18400</v>
      </c>
    </row>
    <row r="19" spans="2:5" ht="13.5" thickBot="1">
      <c r="B19" s="21" t="s">
        <v>13</v>
      </c>
      <c r="C19" s="10">
        <v>1250</v>
      </c>
      <c r="D19" s="7">
        <v>16</v>
      </c>
      <c r="E19" s="34">
        <f t="shared" si="0"/>
        <v>20000</v>
      </c>
    </row>
    <row r="20" spans="1:10" s="5" customFormat="1" ht="13.5" thickBot="1">
      <c r="A20" s="22" t="s">
        <v>23</v>
      </c>
      <c r="B20" s="23"/>
      <c r="C20" s="37">
        <f>SUM(C8:C19)</f>
        <v>11700</v>
      </c>
      <c r="D20" s="24"/>
      <c r="E20" s="35">
        <f>SUM(E8:E19)</f>
        <v>187200</v>
      </c>
      <c r="F20" s="25"/>
      <c r="G20" s="25"/>
      <c r="H20" s="25"/>
      <c r="I20" s="25"/>
      <c r="J20" s="25"/>
    </row>
    <row r="21" spans="1:5" ht="12.75">
      <c r="A21" s="26"/>
      <c r="B21" s="26"/>
      <c r="C21" s="27"/>
      <c r="D21" s="28"/>
      <c r="E21" s="36"/>
    </row>
    <row r="22" spans="1:5" ht="12.75">
      <c r="A22" s="5" t="s">
        <v>27</v>
      </c>
      <c r="B22" s="21" t="s">
        <v>2</v>
      </c>
      <c r="C22" s="10">
        <v>1500</v>
      </c>
      <c r="D22" s="7">
        <v>18</v>
      </c>
      <c r="E22" s="34">
        <f>+C22*D22</f>
        <v>27000</v>
      </c>
    </row>
    <row r="23" spans="2:5" ht="12.75">
      <c r="B23" s="21" t="s">
        <v>3</v>
      </c>
      <c r="C23" s="10">
        <v>1500</v>
      </c>
      <c r="D23" s="7">
        <v>18</v>
      </c>
      <c r="E23" s="34">
        <f aca="true" t="shared" si="1" ref="E23:E33">+C23*D23</f>
        <v>27000</v>
      </c>
    </row>
    <row r="24" spans="2:5" ht="12.75">
      <c r="B24" s="21" t="s">
        <v>4</v>
      </c>
      <c r="C24" s="10">
        <v>600</v>
      </c>
      <c r="D24" s="7">
        <v>18</v>
      </c>
      <c r="E24" s="34">
        <f t="shared" si="1"/>
        <v>10800</v>
      </c>
    </row>
    <row r="25" spans="2:5" ht="12.75">
      <c r="B25" s="21" t="s">
        <v>5</v>
      </c>
      <c r="C25" s="10">
        <v>900</v>
      </c>
      <c r="D25" s="7">
        <v>18</v>
      </c>
      <c r="E25" s="34">
        <f t="shared" si="1"/>
        <v>16200</v>
      </c>
    </row>
    <row r="26" spans="2:5" ht="12.75">
      <c r="B26" s="21" t="s">
        <v>6</v>
      </c>
      <c r="C26" s="10">
        <v>950</v>
      </c>
      <c r="D26" s="7">
        <v>18</v>
      </c>
      <c r="E26" s="34">
        <f t="shared" si="1"/>
        <v>17100</v>
      </c>
    </row>
    <row r="27" spans="2:5" ht="12.75">
      <c r="B27" s="21" t="s">
        <v>7</v>
      </c>
      <c r="C27" s="10">
        <v>850</v>
      </c>
      <c r="D27" s="7">
        <v>18</v>
      </c>
      <c r="E27" s="34">
        <f t="shared" si="1"/>
        <v>15300</v>
      </c>
    </row>
    <row r="28" spans="2:5" ht="12.75">
      <c r="B28" s="21" t="s">
        <v>8</v>
      </c>
      <c r="C28" s="10">
        <v>750</v>
      </c>
      <c r="D28" s="7">
        <v>18</v>
      </c>
      <c r="E28" s="34">
        <f t="shared" si="1"/>
        <v>13500</v>
      </c>
    </row>
    <row r="29" spans="2:5" ht="12.75">
      <c r="B29" s="21" t="s">
        <v>9</v>
      </c>
      <c r="C29" s="10">
        <v>1100</v>
      </c>
      <c r="D29" s="7">
        <v>18</v>
      </c>
      <c r="E29" s="34">
        <f t="shared" si="1"/>
        <v>19800</v>
      </c>
    </row>
    <row r="30" spans="2:5" ht="12.75">
      <c r="B30" s="21" t="s">
        <v>10</v>
      </c>
      <c r="C30" s="10">
        <v>1200</v>
      </c>
      <c r="D30" s="7">
        <v>18</v>
      </c>
      <c r="E30" s="34">
        <f t="shared" si="1"/>
        <v>21600</v>
      </c>
    </row>
    <row r="31" spans="2:5" ht="12.75">
      <c r="B31" s="21" t="s">
        <v>11</v>
      </c>
      <c r="C31" s="10">
        <v>1050</v>
      </c>
      <c r="D31" s="7">
        <v>18</v>
      </c>
      <c r="E31" s="34">
        <f t="shared" si="1"/>
        <v>18900</v>
      </c>
    </row>
    <row r="32" spans="2:5" ht="12.75">
      <c r="B32" s="21" t="s">
        <v>12</v>
      </c>
      <c r="C32" s="10">
        <v>1150</v>
      </c>
      <c r="D32" s="7">
        <v>18</v>
      </c>
      <c r="E32" s="34">
        <f t="shared" si="1"/>
        <v>20700</v>
      </c>
    </row>
    <row r="33" spans="2:5" ht="13.5" thickBot="1">
      <c r="B33" s="21" t="s">
        <v>13</v>
      </c>
      <c r="C33" s="10">
        <v>1250</v>
      </c>
      <c r="D33" s="7">
        <v>18</v>
      </c>
      <c r="E33" s="34">
        <f t="shared" si="1"/>
        <v>22500</v>
      </c>
    </row>
    <row r="34" spans="1:5" ht="13.5" thickBot="1">
      <c r="A34" s="22" t="s">
        <v>23</v>
      </c>
      <c r="B34" s="23"/>
      <c r="C34" s="37">
        <f>SUM(C22:C33)</f>
        <v>12800</v>
      </c>
      <c r="D34" s="24"/>
      <c r="E34" s="35">
        <f>SUM(E22:E33)</f>
        <v>230400</v>
      </c>
    </row>
    <row r="35" spans="1:5" ht="13.5" thickBot="1">
      <c r="A35" s="26"/>
      <c r="B35" s="26"/>
      <c r="C35" s="27"/>
      <c r="D35" s="28"/>
      <c r="E35" s="36"/>
    </row>
    <row r="36" spans="1:5" ht="13.5" thickBot="1">
      <c r="A36" s="22" t="s">
        <v>22</v>
      </c>
      <c r="B36" s="29"/>
      <c r="C36" s="37">
        <f>C20+C34</f>
        <v>24500</v>
      </c>
      <c r="D36" s="24"/>
      <c r="E36" s="35">
        <f>E20+E34</f>
        <v>417600</v>
      </c>
    </row>
    <row r="38" ht="12.75">
      <c r="A38" s="19" t="s">
        <v>25</v>
      </c>
    </row>
    <row r="39" spans="1:2" ht="12.75">
      <c r="A39" s="6" t="s">
        <v>28</v>
      </c>
      <c r="B39" s="30">
        <v>43691</v>
      </c>
    </row>
    <row r="41" spans="1:18" ht="12.75">
      <c r="A41" s="31" t="s">
        <v>29</v>
      </c>
      <c r="B41" s="31"/>
      <c r="C41" s="32"/>
      <c r="D41" s="33"/>
      <c r="E41" s="33"/>
      <c r="F41" s="33"/>
      <c r="G41" s="33"/>
      <c r="H41" s="33"/>
      <c r="I41" s="33"/>
      <c r="J41" s="33"/>
      <c r="K41" s="31"/>
      <c r="L41" s="31"/>
      <c r="M41" s="31"/>
      <c r="N41" s="31"/>
      <c r="O41" s="31"/>
      <c r="P41" s="31"/>
      <c r="Q41" s="31"/>
      <c r="R41" s="31"/>
    </row>
  </sheetData>
  <sheetProtection sheet="1" objects="1" scenarios="1" formatCells="0"/>
  <printOptions gridLines="1"/>
  <pageMargins left="0.7480314960629921" right="0.7480314960629921" top="0.984251968503937" bottom="0.984251968503937" header="0.5118110236220472" footer="0.5118110236220472"/>
  <pageSetup horizontalDpi="600" verticalDpi="600" orientation="portrait" r:id="rId1"/>
  <headerFooter alignWithMargins="0">
    <oddFooter>&amp;CTemplate Revised July 7 2015
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Government of Alberta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fitznee</dc:creator>
  <cp:keywords/>
  <dc:description/>
  <cp:lastModifiedBy>lu-enn.toon</cp:lastModifiedBy>
  <cp:lastPrinted>2015-07-07T16:31:47Z</cp:lastPrinted>
  <dcterms:created xsi:type="dcterms:W3CDTF">2001-11-17T00:13:20Z</dcterms:created>
  <dcterms:modified xsi:type="dcterms:W3CDTF">2019-08-21T20:40:45Z</dcterms:modified>
  <cp:category/>
  <cp:version/>
  <cp:contentType/>
  <cp:contentStatus/>
</cp:coreProperties>
</file>