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940" activeTab="0"/>
  </bookViews>
  <sheets>
    <sheet name="Offsetting Cost Detail" sheetId="1" r:id="rId1"/>
  </sheets>
  <definedNames>
    <definedName name="_xlnm.Print_Area" localSheetId="0">'Offsetting Cost Detail'!$B$8:$T$65</definedName>
  </definedNames>
  <calcPr fullCalcOnLoad="1"/>
</workbook>
</file>

<file path=xl/comments1.xml><?xml version="1.0" encoding="utf-8"?>
<comments xmlns="http://schemas.openxmlformats.org/spreadsheetml/2006/main">
  <authors>
    <author>TIP</author>
  </authors>
  <commentList>
    <comment ref="D4" authorId="0">
      <text>
        <r>
          <rPr>
            <b/>
            <sz val="12"/>
            <rFont val="Arial"/>
            <family val="2"/>
          </rPr>
          <t>Enter:</t>
        </r>
        <r>
          <rPr>
            <sz val="12"/>
            <rFont val="Arial"/>
            <family val="2"/>
          </rPr>
          <t xml:space="preserve">
Project Operator</t>
        </r>
      </text>
    </comment>
    <comment ref="D5" authorId="0">
      <text>
        <r>
          <rPr>
            <b/>
            <sz val="12"/>
            <rFont val="Arial"/>
            <family val="2"/>
          </rPr>
          <t>Enter:</t>
        </r>
        <r>
          <rPr>
            <sz val="12"/>
            <rFont val="Arial"/>
            <family val="2"/>
          </rPr>
          <t xml:space="preserve">
Project Owner(s)</t>
        </r>
      </text>
    </comment>
    <comment ref="E8" authorId="0">
      <text>
        <r>
          <rPr>
            <b/>
            <sz val="12"/>
            <rFont val="Arial"/>
            <family val="2"/>
          </rPr>
          <t>Enter:</t>
        </r>
        <r>
          <rPr>
            <sz val="12"/>
            <rFont val="Arial"/>
            <family val="2"/>
          </rPr>
          <t xml:space="preserve">
Period Beginning Date
DD-MMM-YYYY</t>
        </r>
      </text>
    </comment>
    <comment ref="G8" authorId="0">
      <text>
        <r>
          <rPr>
            <b/>
            <sz val="12"/>
            <rFont val="Arial"/>
            <family val="2"/>
          </rPr>
          <t>Enter:</t>
        </r>
        <r>
          <rPr>
            <sz val="12"/>
            <rFont val="Arial"/>
            <family val="2"/>
          </rPr>
          <t xml:space="preserve">
Period Ending Date
DD-MMM-YYYY</t>
        </r>
      </text>
    </comment>
    <comment ref="C16" authorId="0">
      <text>
        <r>
          <rPr>
            <b/>
            <sz val="10"/>
            <rFont val="Arial"/>
            <family val="2"/>
          </rPr>
          <t>Enter:</t>
        </r>
        <r>
          <rPr>
            <sz val="10"/>
            <rFont val="Arial"/>
            <family val="2"/>
          </rPr>
          <t xml:space="preserve">
Hectares in Agreement</t>
        </r>
      </text>
    </comment>
  </commentList>
</comments>
</file>

<file path=xl/sharedStrings.xml><?xml version="1.0" encoding="utf-8"?>
<sst xmlns="http://schemas.openxmlformats.org/spreadsheetml/2006/main" count="77" uniqueCount="64">
  <si>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</si>
  <si>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</si>
  <si>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</si>
  <si>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</si>
  <si>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</si>
  <si>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</si>
  <si>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</si>
  <si>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</si>
  <si>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</si>
  <si>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</si>
  <si>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</si>
  <si>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</si>
  <si>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</si>
  <si>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</si>
  <si>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</si>
  <si>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</si>
  <si>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Lease Number</t>
  </si>
  <si>
    <t>Continuation Date</t>
  </si>
  <si>
    <t>Hectares</t>
  </si>
  <si>
    <t>Area A or Area B</t>
  </si>
  <si>
    <t>Producing Designation</t>
  </si>
  <si>
    <t>Escalating Rent Calculated</t>
  </si>
  <si>
    <t>Type (R, E, D)</t>
  </si>
  <si>
    <t>Audit Reference</t>
  </si>
  <si>
    <t>Cost 1 Amount</t>
  </si>
  <si>
    <t>Cost 2 Amount</t>
  </si>
  <si>
    <t>Cost 3 Amount</t>
  </si>
  <si>
    <t>Cost 4 Amount</t>
  </si>
  <si>
    <t>Total Cost Offset</t>
  </si>
  <si>
    <t>Less: Cost Recovery</t>
  </si>
  <si>
    <t>Descriptions:</t>
  </si>
  <si>
    <t>Cost 1:</t>
  </si>
  <si>
    <t>Cost 2:</t>
  </si>
  <si>
    <t>Cost 3:</t>
  </si>
  <si>
    <t>Cost 4:</t>
  </si>
  <si>
    <t>Sections (or partials)</t>
  </si>
  <si>
    <t>A</t>
  </si>
  <si>
    <t>Requested Cost Offsets</t>
  </si>
  <si>
    <t>Escalating Rent Rate ($/ha)</t>
  </si>
  <si>
    <t>AFE 0105123</t>
  </si>
  <si>
    <t>Research</t>
  </si>
  <si>
    <t>AFE 0105124</t>
  </si>
  <si>
    <t>AFE 0105125</t>
  </si>
  <si>
    <t>Exploration</t>
  </si>
  <si>
    <t>Development</t>
  </si>
  <si>
    <t>July 7, 2000</t>
  </si>
  <si>
    <t>2002 (Year 2)</t>
  </si>
  <si>
    <t>2001 (Year 1)</t>
  </si>
  <si>
    <t>Tailings research; reduced by $1,000 grant from ARC.</t>
  </si>
  <si>
    <t>Shoot 1km. of seismic.</t>
  </si>
  <si>
    <t>EUB application.</t>
  </si>
  <si>
    <t>Escalating Rent Payable</t>
  </si>
  <si>
    <r>
      <t>Total Production (m</t>
    </r>
    <r>
      <rPr>
        <vertAlign val="superscript"/>
        <sz val="10"/>
        <rFont val="Arial"/>
        <family val="2"/>
      </rPr>
      <t>3/year</t>
    </r>
    <r>
      <rPr>
        <sz val="10"/>
        <rFont val="Arial"/>
        <family val="0"/>
      </rPr>
      <t>)</t>
    </r>
  </si>
  <si>
    <r>
      <t>MPL Required (m</t>
    </r>
    <r>
      <rPr>
        <vertAlign val="superscript"/>
        <sz val="10"/>
        <rFont val="Arial"/>
        <family val="2"/>
      </rPr>
      <t>3/year</t>
    </r>
    <r>
      <rPr>
        <sz val="10"/>
        <rFont val="Arial"/>
        <family val="0"/>
      </rPr>
      <t>)</t>
    </r>
  </si>
  <si>
    <t>If Research, Project Year</t>
  </si>
  <si>
    <t>Note:  Pre-approvals and Registration of Allocated Research or Development Expenditures forms must be attached.</t>
  </si>
  <si>
    <t xml:space="preserve"> [ Used to Register Credits to Offset Escalating Rent Charges]</t>
  </si>
  <si>
    <t xml:space="preserve">Project Period </t>
  </si>
  <si>
    <r>
      <t xml:space="preserve">(Max. 5years) </t>
    </r>
    <r>
      <rPr>
        <i/>
        <sz val="10"/>
        <rFont val="Arial"/>
        <family val="2"/>
      </rPr>
      <t xml:space="preserve">Beginning Date: </t>
    </r>
  </si>
  <si>
    <t>End Date:</t>
  </si>
  <si>
    <t>Escalating Rent Offsetting Costs (EROC)</t>
  </si>
  <si>
    <t>Claimant Name:</t>
  </si>
  <si>
    <t>Designated Representative:</t>
  </si>
  <si>
    <t>(n/a if same as Claimant)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</si>
</sst>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_);\(#,##0.0\)"/>
  </numFmts>
  <fonts count="47">
    <font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color indexed="6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15" fontId="0" fillId="0" borderId="0" xfId="0" applyNumberFormat="1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165" fontId="0" fillId="0" borderId="16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4" fontId="0" fillId="0" borderId="11" xfId="42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15" fontId="9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15" fontId="5" fillId="0" borderId="1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174" fontId="11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76200</xdr:rowOff>
    </xdr:from>
    <xdr:to>
      <xdr:col>9</xdr:col>
      <xdr:colOff>304800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>
          <a:off x="5276850" y="676275"/>
          <a:ext cx="16478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Example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.8515625" style="0" customWidth="1"/>
    <col min="2" max="2" width="25.7109375" style="0" customWidth="1"/>
    <col min="3" max="4" width="13.00390625" style="0" customWidth="1"/>
  </cols>
  <sheetData>
    <row r="1" spans="1:7" s="27" customFormat="1" ht="21.75" customHeight="1">
      <c r="A1" s="24"/>
      <c r="B1" s="5" t="s">
        <v>60</v>
      </c>
      <c r="C1" s="5"/>
      <c r="D1" s="25"/>
      <c r="E1" s="25"/>
      <c r="F1" s="26"/>
      <c r="G1" s="25"/>
    </row>
    <row r="2" spans="1:7" s="27" customFormat="1" ht="15" customHeight="1">
      <c r="A2" s="28"/>
      <c r="B2" s="29" t="s">
        <v>56</v>
      </c>
      <c r="C2" s="30"/>
      <c r="D2" s="25"/>
      <c r="E2" s="25"/>
      <c r="F2" s="26"/>
      <c r="G2" s="25"/>
    </row>
    <row r="3" spans="1:7" s="27" customFormat="1" ht="10.5" customHeight="1">
      <c r="A3" s="28"/>
      <c r="B3" s="30"/>
      <c r="C3" s="30"/>
      <c r="D3" s="25"/>
      <c r="E3" s="25"/>
      <c r="F3" s="26"/>
      <c r="G3" s="25"/>
    </row>
    <row r="4" spans="1:9" s="27" customFormat="1" ht="15">
      <c r="A4" s="30"/>
      <c r="C4" s="31" t="s">
        <v>61</v>
      </c>
      <c r="D4" s="32"/>
      <c r="F4" s="30"/>
      <c r="I4" s="25"/>
    </row>
    <row r="5" spans="1:9" s="27" customFormat="1" ht="15">
      <c r="A5" s="30"/>
      <c r="C5" s="31" t="s">
        <v>62</v>
      </c>
      <c r="D5" s="32"/>
      <c r="F5" s="30"/>
      <c r="I5" s="25"/>
    </row>
    <row r="6" ht="12.75">
      <c r="C6" s="37" t="s">
        <v>63</v>
      </c>
    </row>
    <row r="8" spans="1:7" s="27" customFormat="1" ht="15">
      <c r="A8" s="30"/>
      <c r="B8" s="31" t="s">
        <v>57</v>
      </c>
      <c r="C8" s="31"/>
      <c r="D8" s="33" t="s">
        <v>58</v>
      </c>
      <c r="E8" s="34"/>
      <c r="F8" s="35" t="s">
        <v>59</v>
      </c>
      <c r="G8" s="36"/>
    </row>
    <row r="10" spans="2:3" ht="12.75">
      <c r="B10" t="s">
        <v>16</v>
      </c>
      <c r="C10" s="2">
        <v>7485070001</v>
      </c>
    </row>
    <row r="11" spans="2:3" ht="12.75">
      <c r="B11" t="s">
        <v>17</v>
      </c>
      <c r="C11" s="4" t="s">
        <v>45</v>
      </c>
    </row>
    <row r="13" spans="3:20" s="23" customFormat="1" ht="12.75">
      <c r="C13" s="23" t="s">
        <v>47</v>
      </c>
      <c r="D13" s="23" t="s">
        <v>46</v>
      </c>
      <c r="E13" s="23" t="s">
        <v>0</v>
      </c>
      <c r="F13" s="23" t="s">
        <v>1</v>
      </c>
      <c r="G13" s="23" t="s">
        <v>2</v>
      </c>
      <c r="H13" s="23" t="s">
        <v>3</v>
      </c>
      <c r="I13" s="23" t="s">
        <v>4</v>
      </c>
      <c r="J13" s="23" t="s">
        <v>5</v>
      </c>
      <c r="K13" s="23" t="s">
        <v>6</v>
      </c>
      <c r="L13" s="23" t="s">
        <v>7</v>
      </c>
      <c r="M13" s="23" t="s">
        <v>8</v>
      </c>
      <c r="N13" s="23" t="s">
        <v>9</v>
      </c>
      <c r="O13" s="23" t="s">
        <v>10</v>
      </c>
      <c r="P13" s="23" t="s">
        <v>11</v>
      </c>
      <c r="Q13" s="23" t="s">
        <v>12</v>
      </c>
      <c r="R13" s="23" t="s">
        <v>13</v>
      </c>
      <c r="S13" s="23" t="s">
        <v>14</v>
      </c>
      <c r="T13" s="23" t="s">
        <v>15</v>
      </c>
    </row>
    <row r="14" ht="13.5" thickBot="1"/>
    <row r="15" spans="2:20" ht="12.75">
      <c r="B15" s="38" t="s">
        <v>35</v>
      </c>
      <c r="C15" s="22">
        <v>36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2:20" ht="15">
      <c r="B16" s="17" t="s">
        <v>18</v>
      </c>
      <c r="C16" s="3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6"/>
    </row>
    <row r="17" spans="2:20" ht="14.25">
      <c r="B17" s="17" t="s">
        <v>52</v>
      </c>
      <c r="C17" s="39">
        <v>86399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6"/>
    </row>
    <row r="18" spans="2:20" ht="14.25">
      <c r="B18" s="17" t="s">
        <v>53</v>
      </c>
      <c r="C18" s="39">
        <f>+C15*200*12</f>
        <v>86400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6"/>
    </row>
    <row r="19" spans="2:20" ht="12.75">
      <c r="B19" s="17" t="s">
        <v>20</v>
      </c>
      <c r="C19" s="9" t="str">
        <f>+IF(C17&gt;=C18,"Producing","Non-producing")</f>
        <v>Non-producing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6"/>
    </row>
    <row r="20" spans="2:20" ht="12.75">
      <c r="B20" s="17" t="s">
        <v>19</v>
      </c>
      <c r="C20" s="9" t="s">
        <v>36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6"/>
    </row>
    <row r="21" spans="2:20" ht="12.75">
      <c r="B21" s="17" t="s">
        <v>38</v>
      </c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6"/>
    </row>
    <row r="22" spans="2:20" ht="12.75"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6"/>
    </row>
    <row r="23" spans="2:20" ht="13.5" thickBot="1">
      <c r="B23" s="18" t="s">
        <v>21</v>
      </c>
      <c r="C23" s="19">
        <f>+C21*C16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</row>
    <row r="24" spans="2:20" ht="13.5" thickBot="1">
      <c r="B24" s="8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ht="12.75">
      <c r="B25" s="12" t="s">
        <v>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2:20" ht="12.75"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6"/>
    </row>
    <row r="27" spans="2:20" ht="12.75">
      <c r="B27" s="17" t="s">
        <v>24</v>
      </c>
      <c r="C27" s="11">
        <v>15000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6"/>
    </row>
    <row r="28" spans="2:20" ht="12.75">
      <c r="B28" s="17" t="s">
        <v>29</v>
      </c>
      <c r="C28" s="11">
        <v>-1000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6"/>
    </row>
    <row r="29" spans="2:20" ht="12.75">
      <c r="B29" s="17" t="s">
        <v>23</v>
      </c>
      <c r="C29" s="9" t="s">
        <v>39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6"/>
    </row>
    <row r="30" spans="2:20" ht="12.75">
      <c r="B30" s="17" t="s">
        <v>22</v>
      </c>
      <c r="C30" s="9" t="s">
        <v>40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6"/>
    </row>
    <row r="31" spans="2:20" ht="12.75">
      <c r="B31" s="17" t="s">
        <v>54</v>
      </c>
      <c r="C31" s="9" t="s"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6"/>
    </row>
    <row r="32" spans="2:20" ht="12.75"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6"/>
    </row>
    <row r="33" spans="2:20" ht="12.75">
      <c r="B33" s="17" t="s">
        <v>25</v>
      </c>
      <c r="C33" s="11">
        <v>5000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6"/>
    </row>
    <row r="34" spans="2:20" ht="12.75">
      <c r="B34" s="17" t="s">
        <v>29</v>
      </c>
      <c r="C34" s="11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6"/>
    </row>
    <row r="35" spans="2:20" ht="12.75">
      <c r="B35" s="17" t="s">
        <v>23</v>
      </c>
      <c r="C35" s="9" t="s">
        <v>41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6"/>
    </row>
    <row r="36" spans="2:20" ht="12.75">
      <c r="B36" s="17" t="s">
        <v>22</v>
      </c>
      <c r="C36" s="9" t="s">
        <v>43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6"/>
    </row>
    <row r="37" spans="2:20" ht="12.75">
      <c r="B37" s="17" t="s">
        <v>54</v>
      </c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6"/>
    </row>
    <row r="38" spans="2:20" ht="12.75">
      <c r="B38" s="1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6"/>
    </row>
    <row r="39" spans="2:20" ht="12.75">
      <c r="B39" s="17" t="s">
        <v>26</v>
      </c>
      <c r="C39" s="11">
        <v>2000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6"/>
    </row>
    <row r="40" spans="2:20" ht="12.75">
      <c r="B40" s="17" t="s">
        <v>29</v>
      </c>
      <c r="C40" s="11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6"/>
    </row>
    <row r="41" spans="2:20" ht="12.75">
      <c r="B41" s="17" t="s">
        <v>23</v>
      </c>
      <c r="C41" s="9" t="s">
        <v>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6"/>
    </row>
    <row r="42" spans="2:20" ht="12.75">
      <c r="B42" s="17" t="s">
        <v>22</v>
      </c>
      <c r="C42" s="9" t="s">
        <v>44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6"/>
    </row>
    <row r="43" spans="2:20" ht="12.75">
      <c r="B43" s="17" t="s">
        <v>54</v>
      </c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6"/>
    </row>
    <row r="44" spans="2:20" ht="12.75">
      <c r="B44" s="1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6"/>
    </row>
    <row r="45" spans="2:20" ht="12.75">
      <c r="B45" s="17" t="s">
        <v>27</v>
      </c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6"/>
    </row>
    <row r="46" spans="2:20" ht="12.75">
      <c r="B46" s="17" t="s">
        <v>29</v>
      </c>
      <c r="C46" s="1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6"/>
    </row>
    <row r="47" spans="2:20" ht="12.75">
      <c r="B47" s="17" t="s">
        <v>23</v>
      </c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6"/>
    </row>
    <row r="48" spans="2:20" ht="12.75">
      <c r="B48" s="17" t="s">
        <v>22</v>
      </c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6"/>
    </row>
    <row r="49" spans="2:20" ht="12.75">
      <c r="B49" s="17" t="s">
        <v>54</v>
      </c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6"/>
    </row>
    <row r="50" spans="2:20" ht="12.75">
      <c r="B50" s="1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6"/>
    </row>
    <row r="51" spans="2:20" ht="13.5" thickBot="1">
      <c r="B51" s="18" t="s">
        <v>28</v>
      </c>
      <c r="C51" s="19">
        <f>SUM(C27:C48)</f>
        <v>21000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</row>
    <row r="52" ht="12.75">
      <c r="C52" s="3"/>
    </row>
    <row r="53" spans="2:3" s="6" customFormat="1" ht="12.75">
      <c r="B53" s="6" t="s">
        <v>51</v>
      </c>
      <c r="C53" s="7">
        <f>+C23-C51</f>
        <v>-21000</v>
      </c>
    </row>
    <row r="54" ht="12.75">
      <c r="C54" s="3"/>
    </row>
    <row r="55" spans="2:3" ht="12.75">
      <c r="B55" t="s">
        <v>55</v>
      </c>
      <c r="C55" s="3"/>
    </row>
    <row r="56" ht="12.75">
      <c r="C56" s="3"/>
    </row>
    <row r="57" ht="12.75">
      <c r="B57" t="s">
        <v>30</v>
      </c>
    </row>
    <row r="58" spans="2:3" ht="12.75">
      <c r="B58" s="1" t="s">
        <v>31</v>
      </c>
      <c r="C58" t="s">
        <v>48</v>
      </c>
    </row>
    <row r="59" ht="12.75">
      <c r="B59" s="1"/>
    </row>
    <row r="60" spans="2:3" ht="12.75">
      <c r="B60" s="1" t="s">
        <v>32</v>
      </c>
      <c r="C60" t="s">
        <v>49</v>
      </c>
    </row>
    <row r="61" ht="12.75">
      <c r="B61" s="1"/>
    </row>
    <row r="62" spans="2:3" ht="12.75">
      <c r="B62" s="1" t="s">
        <v>33</v>
      </c>
      <c r="C62" t="s">
        <v>50</v>
      </c>
    </row>
    <row r="63" ht="12.75">
      <c r="B63" s="1"/>
    </row>
    <row r="64" ht="12.75">
      <c r="B64" s="1" t="s">
        <v>34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Inc.</dc:creator>
  <cp:keywords/>
  <dc:description/>
  <cp:lastModifiedBy>lynn.mcintosh</cp:lastModifiedBy>
  <cp:lastPrinted>2001-09-21T13:19:09Z</cp:lastPrinted>
  <dcterms:created xsi:type="dcterms:W3CDTF">2001-09-21T05:10:16Z</dcterms:created>
  <dcterms:modified xsi:type="dcterms:W3CDTF">2019-07-09T21:32:11Z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