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D_PDE_FTTC\Letters, Forms, Templates and Spreadsheets\Current\Application\"/>
    </mc:Choice>
  </mc:AlternateContent>
  <bookViews>
    <workbookView xWindow="0" yWindow="0" windowWidth="25200" windowHeight="11850" activeTab="3"/>
  </bookViews>
  <sheets>
    <sheet name="0. Instructions" sheetId="2" r:id="rId1"/>
    <sheet name="1. Salary or Wages" sheetId="1" r:id="rId2"/>
    <sheet name="2. Contracts" sheetId="7" r:id="rId3"/>
    <sheet name="3. Non-Labour Costs" sheetId="5" r:id="rId4"/>
    <sheet name="4. Rights Payments" sheetId="8" r:id="rId5"/>
    <sheet name="5. Other Costs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5" l="1"/>
  <c r="C2" i="8" l="1"/>
  <c r="C1" i="8"/>
  <c r="D2" i="4"/>
  <c r="D2" i="5"/>
  <c r="D1" i="4"/>
  <c r="D1" i="5"/>
  <c r="D1" i="7"/>
  <c r="D2" i="7"/>
  <c r="B16" i="2"/>
  <c r="B15" i="2"/>
  <c r="B13" i="2"/>
  <c r="E152" i="7" l="1"/>
  <c r="E9" i="7" s="1"/>
  <c r="D152" i="7"/>
  <c r="C152" i="7"/>
  <c r="E148" i="7"/>
  <c r="D148" i="7"/>
  <c r="D8" i="7" s="1"/>
  <c r="C148" i="7"/>
  <c r="E143" i="7"/>
  <c r="D143" i="7"/>
  <c r="C143" i="7"/>
  <c r="E137" i="7"/>
  <c r="D137" i="7"/>
  <c r="C137" i="7"/>
  <c r="E128" i="7"/>
  <c r="E8" i="7" s="1"/>
  <c r="D128" i="7"/>
  <c r="C128" i="7"/>
  <c r="E124" i="7"/>
  <c r="D124" i="7"/>
  <c r="C124" i="7"/>
  <c r="E121" i="7"/>
  <c r="D121" i="7"/>
  <c r="C121" i="7"/>
  <c r="E119" i="7"/>
  <c r="D119" i="7"/>
  <c r="C119" i="7"/>
  <c r="E116" i="7"/>
  <c r="D116" i="7"/>
  <c r="C116" i="7"/>
  <c r="E113" i="7"/>
  <c r="D113" i="7"/>
  <c r="C113" i="7"/>
  <c r="E110" i="7"/>
  <c r="D110" i="7"/>
  <c r="C110" i="7"/>
  <c r="E106" i="7"/>
  <c r="D106" i="7"/>
  <c r="C106" i="7"/>
  <c r="E98" i="7"/>
  <c r="D98" i="7"/>
  <c r="C98" i="7"/>
  <c r="E95" i="7"/>
  <c r="D95" i="7"/>
  <c r="C95" i="7"/>
  <c r="E92" i="7"/>
  <c r="D92" i="7"/>
  <c r="C92" i="7"/>
  <c r="E90" i="7"/>
  <c r="D90" i="7"/>
  <c r="C90" i="7"/>
  <c r="E87" i="7"/>
  <c r="D87" i="7"/>
  <c r="C87" i="7"/>
  <c r="E84" i="7"/>
  <c r="D84" i="7"/>
  <c r="C84" i="7"/>
  <c r="E81" i="7"/>
  <c r="D81" i="7"/>
  <c r="C81" i="7"/>
  <c r="E76" i="7"/>
  <c r="D76" i="7"/>
  <c r="C76" i="7"/>
  <c r="E72" i="7"/>
  <c r="E7" i="7" s="1"/>
  <c r="D72" i="7"/>
  <c r="C72" i="7"/>
  <c r="E64" i="7"/>
  <c r="D64" i="7"/>
  <c r="C64" i="7"/>
  <c r="E59" i="7"/>
  <c r="D59" i="7"/>
  <c r="D7" i="7" s="1"/>
  <c r="C59" i="7"/>
  <c r="C7" i="7" s="1"/>
  <c r="E47" i="7"/>
  <c r="D47" i="7"/>
  <c r="C47" i="7"/>
  <c r="E42" i="7"/>
  <c r="D42" i="7"/>
  <c r="C42" i="7"/>
  <c r="E37" i="7"/>
  <c r="D37" i="7"/>
  <c r="C37" i="7"/>
  <c r="E31" i="7"/>
  <c r="D31" i="7"/>
  <c r="C31" i="7"/>
  <c r="E26" i="7"/>
  <c r="D26" i="7"/>
  <c r="C26" i="7"/>
  <c r="E17" i="7"/>
  <c r="D17" i="7"/>
  <c r="C17" i="7"/>
  <c r="E15" i="7"/>
  <c r="D15" i="7"/>
  <c r="D6" i="7" s="1"/>
  <c r="D10" i="7" s="1"/>
  <c r="C15" i="7"/>
  <c r="C6" i="7" s="1"/>
  <c r="D9" i="7"/>
  <c r="C9" i="7"/>
  <c r="C8" i="7"/>
  <c r="E6" i="7"/>
  <c r="E6" i="1"/>
  <c r="D7" i="5"/>
  <c r="B14" i="2" s="1"/>
  <c r="B17" i="2" s="1"/>
  <c r="C7" i="5"/>
  <c r="C7" i="1"/>
  <c r="E47" i="1"/>
  <c r="D47" i="1"/>
  <c r="C47" i="1"/>
  <c r="E121" i="1"/>
  <c r="D121" i="1"/>
  <c r="C121" i="1"/>
  <c r="E10" i="7" l="1"/>
  <c r="C10" i="7"/>
  <c r="D164" i="5"/>
  <c r="C164" i="5"/>
  <c r="D11" i="7" l="1"/>
  <c r="C11" i="7"/>
  <c r="D161" i="5"/>
  <c r="C161" i="5"/>
  <c r="C220" i="5"/>
  <c r="D220" i="5"/>
  <c r="E6" i="4"/>
  <c r="D6" i="4"/>
  <c r="C6" i="4"/>
  <c r="D7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D159" i="5"/>
  <c r="C159" i="5"/>
  <c r="D108" i="5"/>
  <c r="C108" i="5"/>
  <c r="D49" i="5"/>
  <c r="C49" i="5"/>
  <c r="D226" i="5"/>
  <c r="C226" i="5"/>
  <c r="D213" i="5"/>
  <c r="C213" i="5"/>
  <c r="D198" i="5"/>
  <c r="C198" i="5"/>
  <c r="D182" i="5"/>
  <c r="C182" i="5"/>
  <c r="D155" i="5"/>
  <c r="C155" i="5"/>
  <c r="D148" i="5"/>
  <c r="C148" i="5"/>
  <c r="D141" i="5"/>
  <c r="C141" i="5"/>
  <c r="D137" i="5"/>
  <c r="C137" i="5"/>
  <c r="D131" i="5"/>
  <c r="C131" i="5"/>
  <c r="D121" i="5"/>
  <c r="C121" i="5"/>
  <c r="C112" i="5"/>
  <c r="D112" i="5"/>
  <c r="C110" i="5"/>
  <c r="D126" i="5"/>
  <c r="C126" i="5"/>
  <c r="C96" i="5"/>
  <c r="C9" i="5" l="1"/>
  <c r="D9" i="5"/>
  <c r="C7" i="4"/>
  <c r="C83" i="5" l="1"/>
  <c r="D83" i="5"/>
  <c r="C26" i="5"/>
  <c r="D35" i="5"/>
  <c r="C35" i="5"/>
  <c r="C31" i="5"/>
  <c r="D20" i="5"/>
  <c r="C20" i="5"/>
  <c r="C17" i="1"/>
  <c r="D37" i="1"/>
  <c r="C72" i="1"/>
  <c r="D143" i="1"/>
  <c r="E106" i="1"/>
  <c r="E110" i="1"/>
  <c r="D110" i="1"/>
  <c r="C110" i="1"/>
  <c r="D203" i="5" l="1"/>
  <c r="C203" i="5"/>
  <c r="D190" i="5"/>
  <c r="C190" i="5"/>
  <c r="D177" i="5"/>
  <c r="C177" i="5"/>
  <c r="D172" i="5"/>
  <c r="C172" i="5"/>
  <c r="D106" i="5"/>
  <c r="C106" i="5"/>
  <c r="D102" i="5"/>
  <c r="C102" i="5"/>
  <c r="D96" i="5"/>
  <c r="D92" i="5"/>
  <c r="C92" i="5"/>
  <c r="D88" i="5"/>
  <c r="C88" i="5"/>
  <c r="D79" i="5"/>
  <c r="C79" i="5"/>
  <c r="D74" i="5"/>
  <c r="C74" i="5"/>
  <c r="D71" i="5"/>
  <c r="C71" i="5"/>
  <c r="D67" i="5"/>
  <c r="C67" i="5"/>
  <c r="D62" i="5"/>
  <c r="C62" i="5"/>
  <c r="D56" i="5"/>
  <c r="C56" i="5"/>
  <c r="D43" i="5"/>
  <c r="C43" i="5"/>
  <c r="D31" i="5"/>
  <c r="D26" i="5"/>
  <c r="D17" i="5"/>
  <c r="C17" i="5"/>
  <c r="D15" i="5"/>
  <c r="C15" i="5"/>
  <c r="E143" i="1"/>
  <c r="E137" i="1"/>
  <c r="E128" i="1"/>
  <c r="E116" i="1"/>
  <c r="E113" i="1"/>
  <c r="E98" i="1"/>
  <c r="E95" i="1"/>
  <c r="E92" i="1"/>
  <c r="E87" i="1"/>
  <c r="E84" i="1"/>
  <c r="E81" i="1"/>
  <c r="E76" i="1"/>
  <c r="E72" i="1"/>
  <c r="E64" i="1"/>
  <c r="E59" i="1"/>
  <c r="E42" i="1"/>
  <c r="E37" i="1"/>
  <c r="E31" i="1"/>
  <c r="E26" i="1"/>
  <c r="E17" i="1"/>
  <c r="C143" i="1"/>
  <c r="C137" i="1"/>
  <c r="C128" i="1"/>
  <c r="C124" i="1"/>
  <c r="C119" i="1"/>
  <c r="C116" i="1"/>
  <c r="C113" i="1"/>
  <c r="C106" i="1"/>
  <c r="C98" i="1"/>
  <c r="C95" i="1"/>
  <c r="C92" i="1"/>
  <c r="C87" i="1"/>
  <c r="C84" i="1"/>
  <c r="C81" i="1"/>
  <c r="C76" i="1"/>
  <c r="C64" i="1"/>
  <c r="C59" i="1"/>
  <c r="C42" i="1"/>
  <c r="C37" i="1"/>
  <c r="C31" i="1"/>
  <c r="C26" i="1"/>
  <c r="D152" i="1"/>
  <c r="D9" i="1" s="1"/>
  <c r="E152" i="1"/>
  <c r="E9" i="1" s="1"/>
  <c r="C152" i="1"/>
  <c r="C9" i="1" s="1"/>
  <c r="D148" i="1"/>
  <c r="E148" i="1"/>
  <c r="C148" i="1"/>
  <c r="D137" i="1"/>
  <c r="D128" i="1"/>
  <c r="E124" i="1"/>
  <c r="D124" i="1"/>
  <c r="D119" i="1"/>
  <c r="E119" i="1"/>
  <c r="D116" i="1"/>
  <c r="D113" i="1"/>
  <c r="D106" i="1"/>
  <c r="D98" i="1"/>
  <c r="D95" i="1"/>
  <c r="D92" i="1"/>
  <c r="D90" i="1"/>
  <c r="E90" i="1"/>
  <c r="C90" i="1"/>
  <c r="D87" i="1"/>
  <c r="D84" i="1"/>
  <c r="D81" i="1"/>
  <c r="D76" i="1"/>
  <c r="D72" i="1"/>
  <c r="D64" i="1"/>
  <c r="D59" i="1"/>
  <c r="D42" i="1"/>
  <c r="D26" i="1"/>
  <c r="D31" i="1"/>
  <c r="D17" i="1"/>
  <c r="C15" i="1"/>
  <c r="E7" i="1" l="1"/>
  <c r="C6" i="1"/>
  <c r="D8" i="1"/>
  <c r="D7" i="1"/>
  <c r="C8" i="1"/>
  <c r="E8" i="1"/>
  <c r="C6" i="5"/>
  <c r="C8" i="5"/>
  <c r="D6" i="5"/>
  <c r="D8" i="5"/>
  <c r="C10" i="1" l="1"/>
  <c r="C10" i="5"/>
  <c r="D10" i="5"/>
  <c r="D11" i="5" l="1"/>
  <c r="C11" i="5"/>
  <c r="E15" i="1" l="1"/>
  <c r="E10" i="1" s="1"/>
  <c r="D15" i="1"/>
  <c r="D6" i="1" s="1"/>
  <c r="D10" i="1" s="1"/>
  <c r="D11" i="1" l="1"/>
  <c r="C11" i="1"/>
</calcChain>
</file>

<file path=xl/comments1.xml><?xml version="1.0" encoding="utf-8"?>
<comments xmlns="http://schemas.openxmlformats.org/spreadsheetml/2006/main">
  <authors>
    <author>joshua.r.martin</author>
  </authors>
  <commentList>
    <comment ref="B35" authorId="0" shapeId="0">
      <text>
        <r>
          <rPr>
            <sz val="9"/>
            <color indexed="81"/>
            <rFont val="Tahoma"/>
            <family val="2"/>
          </rPr>
          <t xml:space="preserve">Includes:
- Co-Producer
- Associate Producer
</t>
        </r>
      </text>
    </comment>
    <comment ref="B51" authorId="0" shapeId="0">
      <text>
        <r>
          <rPr>
            <sz val="9"/>
            <color indexed="81"/>
            <rFont val="Tahoma"/>
            <family val="2"/>
          </rPr>
          <t xml:space="preserve">Includes:
- Off-Camera Performances
- Warm-Up Performers
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 xml:space="preserve">Includes:
- General Extras
- Special Skill Extras
</t>
        </r>
      </text>
    </comment>
    <comment ref="B63" authorId="0" shapeId="0">
      <text>
        <r>
          <rPr>
            <sz val="9"/>
            <color indexed="81"/>
            <rFont val="Tahoma"/>
            <family val="2"/>
          </rPr>
          <t>Includes:
- Stand-Ins/Photo Doubles
- Tutor(s)
- Children's Co-Ordinator
- Guardian(s)</t>
        </r>
      </text>
    </comment>
    <comment ref="B66" authorId="0" shapeId="0">
      <text>
        <r>
          <rPr>
            <sz val="9"/>
            <color indexed="81"/>
            <rFont val="Tahoma"/>
            <family val="2"/>
          </rPr>
          <t xml:space="preserve">Includes:
- Assistant Production Manager
</t>
        </r>
      </text>
    </comment>
    <comment ref="B68" authorId="0" shapeId="0">
      <text>
        <r>
          <rPr>
            <sz val="9"/>
            <color indexed="81"/>
            <rFont val="Tahoma"/>
            <family val="2"/>
          </rPr>
          <t xml:space="preserve">Includes:
- Assistant Location Manager
</t>
        </r>
      </text>
    </comment>
    <comment ref="B69" authorId="0" shapeId="0">
      <text>
        <r>
          <rPr>
            <sz val="9"/>
            <color indexed="81"/>
            <rFont val="Tahoma"/>
            <family val="2"/>
          </rPr>
          <t>Includes:
- 1st Assistant Director
- 2nd Assistant Director
- 3rd Assistant Director</t>
        </r>
      </text>
    </comment>
    <comment ref="B70" authorId="0" shapeId="0">
      <text>
        <r>
          <rPr>
            <sz val="9"/>
            <color indexed="81"/>
            <rFont val="Tahoma"/>
            <family val="2"/>
          </rPr>
          <t xml:space="preserve">Includes:
- Production Accountant
- Assistant Production Accountant
</t>
        </r>
      </text>
    </comment>
    <comment ref="B71" authorId="0" shapeId="0">
      <text>
        <r>
          <rPr>
            <sz val="9"/>
            <color indexed="81"/>
            <rFont val="Tahoma"/>
            <family val="2"/>
          </rPr>
          <t>Includes:
- Talent Co-Ordinator
- Production Assistant(s)/Trainee(s)
- Production Co-Ordinator
- Assistant Production Co-Ordinator
- Production Admin Support
- Typist Services
- Local Contact Person(s)
- Technical Advisor
- Interpreter
- Craft Services
- Script Supervisor</t>
        </r>
      </text>
    </comment>
    <comment ref="B74" authorId="0" shapeId="0">
      <text>
        <r>
          <rPr>
            <sz val="9"/>
            <color indexed="81"/>
            <rFont val="Tahoma"/>
            <family val="2"/>
          </rPr>
          <t xml:space="preserve">Includes:
- 1st Assistant Art Director
- 2nd Assistant Art Director
</t>
        </r>
      </text>
    </comment>
    <comment ref="B75" authorId="0" shapeId="0">
      <text>
        <r>
          <rPr>
            <sz val="9"/>
            <color indexed="81"/>
            <rFont val="Tahoma"/>
            <family val="2"/>
          </rPr>
          <t xml:space="preserve">Includes:
- Production Assistant/Trainee(s)
- Drafting
- Graphic Artist(s)
</t>
        </r>
      </text>
    </comment>
    <comment ref="B78" authorId="0" shapeId="0">
      <text>
        <r>
          <rPr>
            <sz val="9"/>
            <color indexed="81"/>
            <rFont val="Tahoma"/>
            <family val="2"/>
          </rPr>
          <t>Includes:
- Head Carpenter
- Stand-By Carpenter</t>
        </r>
      </text>
    </comment>
    <comment ref="B79" authorId="0" shapeId="0">
      <text>
        <r>
          <rPr>
            <sz val="9"/>
            <color indexed="81"/>
            <rFont val="Tahoma"/>
            <family val="2"/>
          </rPr>
          <t>Includes:
- Head Painter
- Scenic Painter(s)
- Stand-By Painter</t>
        </r>
      </text>
    </comment>
    <comment ref="B80" authorId="0" shapeId="0">
      <text>
        <r>
          <rPr>
            <sz val="9"/>
            <color indexed="81"/>
            <rFont val="Tahoma"/>
            <family val="2"/>
          </rPr>
          <t xml:space="preserve">Includes:
- Strike Crew
- Labourer(s)
</t>
        </r>
      </text>
    </comment>
    <comment ref="B83" authorId="0" shapeId="0">
      <text>
        <r>
          <rPr>
            <sz val="9"/>
            <color indexed="81"/>
            <rFont val="Tahoma"/>
            <family val="2"/>
          </rPr>
          <t xml:space="preserve">Includes:
- Assistant Set Dresser(s)
- On-Set Set Dresser(s)
- Set Dressing Buyer(s)
- Swing Gang
- Labourer(s)
</t>
        </r>
      </text>
    </comment>
    <comment ref="B86" authorId="0" shapeId="0">
      <text>
        <r>
          <rPr>
            <sz val="9"/>
            <color indexed="81"/>
            <rFont val="Tahoma"/>
            <family val="2"/>
          </rPr>
          <t xml:space="preserve">Includes:
- Assistant Property Master
- Property Buyer(s)
</t>
        </r>
      </text>
    </comment>
    <comment ref="B89" authorId="0" shapeId="0">
      <text>
        <r>
          <rPr>
            <sz val="9"/>
            <color indexed="81"/>
            <rFont val="Tahoma"/>
            <family val="2"/>
          </rPr>
          <t xml:space="preserve">Includes:
- Special Effects Assistant(s)
</t>
        </r>
      </text>
    </comment>
    <comment ref="B94" authorId="0" shapeId="0">
      <text>
        <r>
          <rPr>
            <sz val="9"/>
            <color indexed="81"/>
            <rFont val="Tahoma"/>
            <family val="2"/>
          </rPr>
          <t xml:space="preserve">Includes:
- Assistant Costume Designer
- Assistant Wardrobe
- Truck Costumer
- Seamstress(es)/Tailor(s)
</t>
        </r>
      </text>
    </comment>
    <comment ref="B97" authorId="0" shapeId="0">
      <text>
        <r>
          <rPr>
            <sz val="9"/>
            <color indexed="81"/>
            <rFont val="Tahoma"/>
            <family val="2"/>
          </rPr>
          <t xml:space="preserve">Includes:
- Makeup/Hair Labour
- Assistant Makeup Artist(s)es
- Hairdresser
- Assistant Hairdresser(s)
- Dailies
- Special Effects Makeup/Hair
- Wigs/Hairpieces Labour
</t>
        </r>
      </text>
    </comment>
    <comment ref="B102" authorId="0" shapeId="0">
      <text>
        <r>
          <rPr>
            <sz val="9"/>
            <color indexed="81"/>
            <rFont val="Tahoma"/>
            <family val="2"/>
          </rPr>
          <t xml:space="preserve">Includes:
- Lighting Consultant
- Lighting Director
- Audio
- Boom(s)
- Camera Person(s)
- Video Operator(s)
- Tongue Operator(s)
- VTR Operator(s)
</t>
        </r>
      </text>
    </comment>
    <comment ref="B103" authorId="0" shapeId="0">
      <text>
        <r>
          <rPr>
            <sz val="9"/>
            <color indexed="81"/>
            <rFont val="Tahoma"/>
            <family val="2"/>
          </rPr>
          <t xml:space="preserve">Includes:
- Electrician(s)
- Utility Person(s)
</t>
        </r>
      </text>
    </comment>
    <comment ref="B104" authorId="0" shapeId="0">
      <text>
        <r>
          <rPr>
            <sz val="9"/>
            <color indexed="81"/>
            <rFont val="Tahoma"/>
            <family val="2"/>
          </rPr>
          <t xml:space="preserve">Includes:
- Boardman
- Driver(s)
- Maintenance
- Stagehand(s)
- Autocue Operator
- Television Assistant(s)
</t>
        </r>
      </text>
    </comment>
    <comment ref="B107" authorId="0" shapeId="0">
      <text>
        <r>
          <rPr>
            <sz val="9"/>
            <color indexed="81"/>
            <rFont val="Tahoma"/>
            <family val="2"/>
          </rPr>
          <t xml:space="preserve">Cinematographer
</t>
        </r>
      </text>
    </comment>
    <comment ref="B109" authorId="0" shapeId="0">
      <text>
        <r>
          <rPr>
            <sz val="9"/>
            <color indexed="81"/>
            <rFont val="Tahoma"/>
            <family val="2"/>
          </rPr>
          <t xml:space="preserve">Includes:
- 1st Assistant Cameraperson
- 2nd Assistant Cameraperson
- Trainee(s)
- Special Equipment Operator(s)
- Additional Camera Operator(s)
- Additional Camera 1st Assistant(s)
- Additional Camera 2nd Assistant(s)
- Still Photographer
</t>
        </r>
      </text>
    </comment>
    <comment ref="B112" authorId="0" shapeId="0">
      <text>
        <r>
          <rPr>
            <sz val="9"/>
            <color indexed="81"/>
            <rFont val="Tahoma"/>
            <family val="2"/>
          </rPr>
          <t xml:space="preserve">Includes:
- Electrician(s)
- Dailies
- Rigging/Striking
- Generator Operator
</t>
        </r>
      </text>
    </comment>
    <comment ref="B115" authorId="0" shapeId="0">
      <text>
        <r>
          <rPr>
            <sz val="9"/>
            <color indexed="81"/>
            <rFont val="Tahoma"/>
            <family val="2"/>
          </rPr>
          <t xml:space="preserve">Includes:
- Grip(s)
- Crane Grip
- Dailies
- Rigging/Striking
- Labourer(s)
-Teleprompter Operator
</t>
        </r>
      </text>
    </comment>
    <comment ref="B118" authorId="0" shapeId="0">
      <text>
        <r>
          <rPr>
            <sz val="9"/>
            <color indexed="81"/>
            <rFont val="Tahoma"/>
            <family val="2"/>
          </rPr>
          <t xml:space="preserve">Includes:
- Boom Operator
- Cable Person
- Playback Operator
- Public Address Operator
</t>
        </r>
      </text>
    </comment>
    <comment ref="B120" authorId="0" shapeId="0">
      <text>
        <r>
          <rPr>
            <sz val="9"/>
            <color indexed="81"/>
            <rFont val="Tahoma"/>
            <family val="2"/>
          </rPr>
          <t xml:space="preserve">Includes:
- Co-Ordinator
- Captain
- Co-Captain
- Drivers
</t>
        </r>
      </text>
    </comment>
    <comment ref="B133" authorId="0" shapeId="0">
      <text>
        <r>
          <rPr>
            <sz val="9"/>
            <color indexed="81"/>
            <rFont val="Tahoma"/>
            <family val="2"/>
          </rPr>
          <t>Includes:
- Assistant Editor(s)
- Apprentice Editor(s)
- Dialogue Editor(s)
- Sound Effect Editor(s)
- Music Editor(s)
- Assistant Sound Editor(s)
- ADR Editor
- Group Recordist/Engineer
- Group Editor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 xml:space="preserve">Includes:
- ADR Recordist/Recording Engineer
- ADR Editor
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 xml:space="preserve">Includes:
- Foley Artist
- Foley Recordist/Recording Engineer
- Foley Editor
</t>
        </r>
      </text>
    </comment>
    <comment ref="B136" authorId="0" shapeId="0">
      <text>
        <r>
          <rPr>
            <sz val="9"/>
            <color indexed="81"/>
            <rFont val="Tahoma"/>
            <family val="2"/>
          </rPr>
          <t>Includes:
- Pre-Mix Re-Recording Mixer
- Final Mix Re-Recording Mixer
- Other Labour
- Dialogue/Transcription</t>
        </r>
      </text>
    </comment>
    <comment ref="B142" authorId="0" shapeId="0">
      <text>
        <r>
          <rPr>
            <sz val="9"/>
            <color indexed="81"/>
            <rFont val="Tahoma"/>
            <family val="2"/>
          </rPr>
          <t xml:space="preserve">Includes:
- Paper Cut
- Off Line
- Video Editor
- Assistant Editor
- Computer Load List
- On Line
</t>
        </r>
      </text>
    </comment>
    <comment ref="B149" authorId="0" shapeId="0">
      <text>
        <r>
          <rPr>
            <sz val="9"/>
            <color indexed="81"/>
            <rFont val="Tahoma"/>
            <family val="2"/>
          </rPr>
          <t>Includes:
- Versioning
- Closed Caption File Creation (Including Transcription and Coding)
- Descriptive Video Track Digital File Creation</t>
        </r>
      </text>
    </comment>
  </commentList>
</comments>
</file>

<file path=xl/comments2.xml><?xml version="1.0" encoding="utf-8"?>
<comments xmlns="http://schemas.openxmlformats.org/spreadsheetml/2006/main">
  <authors>
    <author>joshua.r.martin</author>
  </authors>
  <commentList>
    <comment ref="B35" authorId="0" shapeId="0">
      <text>
        <r>
          <rPr>
            <sz val="9"/>
            <color indexed="81"/>
            <rFont val="Tahoma"/>
            <family val="2"/>
          </rPr>
          <t xml:space="preserve">Includes:
- Co-Producer
- Associate Producer
</t>
        </r>
      </text>
    </comment>
    <comment ref="B51" authorId="0" shapeId="0">
      <text>
        <r>
          <rPr>
            <sz val="9"/>
            <color indexed="81"/>
            <rFont val="Tahoma"/>
            <family val="2"/>
          </rPr>
          <t xml:space="preserve">Includes:
- Off-Camera Performances
- Warm-Up Performers
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 xml:space="preserve">Includes:
- General Extras
- Special Skill Extras
</t>
        </r>
      </text>
    </comment>
    <comment ref="B63" authorId="0" shapeId="0">
      <text>
        <r>
          <rPr>
            <sz val="9"/>
            <color indexed="81"/>
            <rFont val="Tahoma"/>
            <family val="2"/>
          </rPr>
          <t>Includes:
- Stand-Ins/Photo Doubles
- Tutor(s)
- Children's Co-Ordinator
- Guardian(s)</t>
        </r>
      </text>
    </comment>
    <comment ref="B66" authorId="0" shapeId="0">
      <text>
        <r>
          <rPr>
            <sz val="9"/>
            <color indexed="81"/>
            <rFont val="Tahoma"/>
            <family val="2"/>
          </rPr>
          <t xml:space="preserve">Includes:
- Assistant Production Manager
</t>
        </r>
      </text>
    </comment>
    <comment ref="B68" authorId="0" shapeId="0">
      <text>
        <r>
          <rPr>
            <sz val="9"/>
            <color indexed="81"/>
            <rFont val="Tahoma"/>
            <family val="2"/>
          </rPr>
          <t xml:space="preserve">Includes:
- Assistant Location Manager
</t>
        </r>
      </text>
    </comment>
    <comment ref="B69" authorId="0" shapeId="0">
      <text>
        <r>
          <rPr>
            <sz val="9"/>
            <color indexed="81"/>
            <rFont val="Tahoma"/>
            <family val="2"/>
          </rPr>
          <t>Includes:
- 1st Assistant Director
- 2nd Assistant Director
- 3rd Assistant Director</t>
        </r>
      </text>
    </comment>
    <comment ref="B70" authorId="0" shapeId="0">
      <text>
        <r>
          <rPr>
            <sz val="9"/>
            <color indexed="81"/>
            <rFont val="Tahoma"/>
            <family val="2"/>
          </rPr>
          <t xml:space="preserve">Includes:
- Production Accountant
- Assistant Production Accountant
</t>
        </r>
      </text>
    </comment>
    <comment ref="B71" authorId="0" shapeId="0">
      <text>
        <r>
          <rPr>
            <sz val="9"/>
            <color indexed="81"/>
            <rFont val="Tahoma"/>
            <family val="2"/>
          </rPr>
          <t>Includes:
- Talent Co-Ordinator
- Production Assistant(s)/Trainee(s)
- Production Co-Ordinator
- Assistant Production Co-Ordinator
- Production Admin Support
- Typist Services
- Local Contact Person(s)
- Technical Advisor
- Interpreter
- Craft Services
- Script Supervisor</t>
        </r>
      </text>
    </comment>
    <comment ref="B74" authorId="0" shapeId="0">
      <text>
        <r>
          <rPr>
            <sz val="9"/>
            <color indexed="81"/>
            <rFont val="Tahoma"/>
            <family val="2"/>
          </rPr>
          <t xml:space="preserve">Includes:
- 1st Assistant Art Director
- 2nd Assistant Art Director
</t>
        </r>
      </text>
    </comment>
    <comment ref="B75" authorId="0" shapeId="0">
      <text>
        <r>
          <rPr>
            <sz val="9"/>
            <color indexed="81"/>
            <rFont val="Tahoma"/>
            <family val="2"/>
          </rPr>
          <t xml:space="preserve">Includes:
- Production Assistant/Trainee(s)
- Drafting
- Graphic Artist(s)
</t>
        </r>
      </text>
    </comment>
    <comment ref="B78" authorId="0" shapeId="0">
      <text>
        <r>
          <rPr>
            <sz val="9"/>
            <color indexed="81"/>
            <rFont val="Tahoma"/>
            <family val="2"/>
          </rPr>
          <t>Includes:
- Head Carpenter
- Stand-By Carpenter</t>
        </r>
      </text>
    </comment>
    <comment ref="B79" authorId="0" shapeId="0">
      <text>
        <r>
          <rPr>
            <sz val="9"/>
            <color indexed="81"/>
            <rFont val="Tahoma"/>
            <family val="2"/>
          </rPr>
          <t>Includes:
- Head Painter
- Scenic Painter(s)
- Stand-By Painter</t>
        </r>
      </text>
    </comment>
    <comment ref="B80" authorId="0" shapeId="0">
      <text>
        <r>
          <rPr>
            <sz val="9"/>
            <color indexed="81"/>
            <rFont val="Tahoma"/>
            <family val="2"/>
          </rPr>
          <t xml:space="preserve">Includes:
- Strike Crew
- Labourer(s)
</t>
        </r>
      </text>
    </comment>
    <comment ref="B83" authorId="0" shapeId="0">
      <text>
        <r>
          <rPr>
            <sz val="9"/>
            <color indexed="81"/>
            <rFont val="Tahoma"/>
            <family val="2"/>
          </rPr>
          <t xml:space="preserve">Includes:
- Assistant Set Dresser(s)
- On-Set Set Dresser(s)
- Set Dressing Buyer(s)
- Swing Gang
- Labourer(s)
</t>
        </r>
      </text>
    </comment>
    <comment ref="B86" authorId="0" shapeId="0">
      <text>
        <r>
          <rPr>
            <sz val="9"/>
            <color indexed="81"/>
            <rFont val="Tahoma"/>
            <family val="2"/>
          </rPr>
          <t xml:space="preserve">Includes:
- Assistant Property Master
- Property Buyer(s)
</t>
        </r>
      </text>
    </comment>
    <comment ref="B89" authorId="0" shapeId="0">
      <text>
        <r>
          <rPr>
            <sz val="9"/>
            <color indexed="81"/>
            <rFont val="Tahoma"/>
            <family val="2"/>
          </rPr>
          <t xml:space="preserve">Includes:
- Special Effects Assistant(s)
</t>
        </r>
      </text>
    </comment>
    <comment ref="B94" authorId="0" shapeId="0">
      <text>
        <r>
          <rPr>
            <sz val="9"/>
            <color indexed="81"/>
            <rFont val="Tahoma"/>
            <family val="2"/>
          </rPr>
          <t xml:space="preserve">Includes:
- Assistant Costume Designer
- Assistant Wardrobe
- Truck Costumer
- Seamstress(es)/Tailor(s)
</t>
        </r>
      </text>
    </comment>
    <comment ref="B97" authorId="0" shapeId="0">
      <text>
        <r>
          <rPr>
            <sz val="9"/>
            <color indexed="81"/>
            <rFont val="Tahoma"/>
            <family val="2"/>
          </rPr>
          <t xml:space="preserve">Includes:
- Makeup/Hair Labour
- Assistant Makeup Artist(s)es
- Hairdresser
- Assistant Hairdresser(s)
- Dailies
- Special Effects Makeup/Hair
- Wigs/Hairpieces Labour
</t>
        </r>
      </text>
    </comment>
    <comment ref="B102" authorId="0" shapeId="0">
      <text>
        <r>
          <rPr>
            <sz val="9"/>
            <color indexed="81"/>
            <rFont val="Tahoma"/>
            <family val="2"/>
          </rPr>
          <t xml:space="preserve">Includes:
- Lighting Consultant
- Lighting Director
- Audio
- Boom(s)
- Camera Person(s)
- Video Operator(s)
- Tongue Operator(s)
- VTR Operator(s)
</t>
        </r>
      </text>
    </comment>
    <comment ref="B103" authorId="0" shapeId="0">
      <text>
        <r>
          <rPr>
            <sz val="9"/>
            <color indexed="81"/>
            <rFont val="Tahoma"/>
            <family val="2"/>
          </rPr>
          <t xml:space="preserve">Includes:
- Electrician(s)
- Utility Person(s)
</t>
        </r>
      </text>
    </comment>
    <comment ref="B104" authorId="0" shapeId="0">
      <text>
        <r>
          <rPr>
            <sz val="9"/>
            <color indexed="81"/>
            <rFont val="Tahoma"/>
            <family val="2"/>
          </rPr>
          <t xml:space="preserve">Includes:
- Boardman
- Driver(s)
- Maintenance
- Stagehand(s)
- Autocue Operator
- Television Assistant(s)
</t>
        </r>
      </text>
    </comment>
    <comment ref="B107" authorId="0" shapeId="0">
      <text>
        <r>
          <rPr>
            <sz val="9"/>
            <color indexed="81"/>
            <rFont val="Tahoma"/>
            <family val="2"/>
          </rPr>
          <t xml:space="preserve">Cinematographer
</t>
        </r>
      </text>
    </comment>
    <comment ref="B109" authorId="0" shapeId="0">
      <text>
        <r>
          <rPr>
            <sz val="9"/>
            <color indexed="81"/>
            <rFont val="Tahoma"/>
            <family val="2"/>
          </rPr>
          <t xml:space="preserve">Includes:
- 1st Assistant Cameraperson
- 2nd Assistant Cameraperson
- Trainee(s)
- Special Equipment Operator(s)
- Additional Camera Operator(s)
- Additional Camera 1st Assistant(s)
- Additional Camera 2nd Assistant(s)
- Still Photographer
</t>
        </r>
      </text>
    </comment>
    <comment ref="B112" authorId="0" shapeId="0">
      <text>
        <r>
          <rPr>
            <sz val="9"/>
            <color indexed="81"/>
            <rFont val="Tahoma"/>
            <family val="2"/>
          </rPr>
          <t xml:space="preserve">Includes:
- Electrician(s)
- Dailies
- Rigging/Striking
- Generator Operator
</t>
        </r>
      </text>
    </comment>
    <comment ref="B115" authorId="0" shapeId="0">
      <text>
        <r>
          <rPr>
            <sz val="9"/>
            <color indexed="81"/>
            <rFont val="Tahoma"/>
            <family val="2"/>
          </rPr>
          <t xml:space="preserve">Includes:
- Grip(s)
- Crane Grip
- Dailies
- Rigging/Striking
- Labourer(s)
-Teleprompter Operator
</t>
        </r>
      </text>
    </comment>
    <comment ref="B118" authorId="0" shapeId="0">
      <text>
        <r>
          <rPr>
            <sz val="9"/>
            <color indexed="81"/>
            <rFont val="Tahoma"/>
            <family val="2"/>
          </rPr>
          <t xml:space="preserve">Includes:
- Boom Operator
- Cable Person
- Playback Operator
- Public Address Operator
</t>
        </r>
      </text>
    </comment>
    <comment ref="B120" authorId="0" shapeId="0">
      <text>
        <r>
          <rPr>
            <sz val="9"/>
            <color indexed="81"/>
            <rFont val="Tahoma"/>
            <family val="2"/>
          </rPr>
          <t xml:space="preserve">Includes:
- Co-Ordinator
- Captain
- Co-Captain
- Drivers
</t>
        </r>
      </text>
    </comment>
    <comment ref="B133" authorId="0" shapeId="0">
      <text>
        <r>
          <rPr>
            <sz val="9"/>
            <color indexed="81"/>
            <rFont val="Tahoma"/>
            <family val="2"/>
          </rPr>
          <t>Includes:
- Assistant Editor(s)
- Apprentice Editor(s)
- Dialogue Editor(s)
- Sound Effect Editor(s)
- Music Editor(s)
- Assistant Sound Editor(s)
- ADR Editor
- Group Recordist/Engineer
- Group Editor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 xml:space="preserve">Includes:
- ADR Recordist/Recording Engineer
- ADR Editor
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 xml:space="preserve">Includes:
- Foley Artist
- Foley Recordist/Recording Engineer
- Foley Editor
</t>
        </r>
      </text>
    </comment>
    <comment ref="B136" authorId="0" shapeId="0">
      <text>
        <r>
          <rPr>
            <sz val="9"/>
            <color indexed="81"/>
            <rFont val="Tahoma"/>
            <family val="2"/>
          </rPr>
          <t>Includes:
- Pre-Mix Re-Recording Mixer
- Final Mix Re-Recording Mixer
- Other Labour
- Dialogue/Transcription</t>
        </r>
      </text>
    </comment>
    <comment ref="B142" authorId="0" shapeId="0">
      <text>
        <r>
          <rPr>
            <sz val="9"/>
            <color indexed="81"/>
            <rFont val="Tahoma"/>
            <family val="2"/>
          </rPr>
          <t xml:space="preserve">Includes:
- Paper Cut
- Off Line
- Video Editor
- Assistant Editor
- Computer Load List
- On Line
</t>
        </r>
      </text>
    </comment>
    <comment ref="B149" authorId="0" shapeId="0">
      <text>
        <r>
          <rPr>
            <sz val="9"/>
            <color indexed="81"/>
            <rFont val="Tahoma"/>
            <family val="2"/>
          </rPr>
          <t>Includes:
- Versioning
- Closed Caption File Creation (Including Transcription and Coding)
- Descriptive Video Track Digital File Creation</t>
        </r>
      </text>
    </comment>
  </commentList>
</comments>
</file>

<file path=xl/comments3.xml><?xml version="1.0" encoding="utf-8"?>
<comments xmlns="http://schemas.openxmlformats.org/spreadsheetml/2006/main">
  <authors>
    <author>joshua.r.martin</author>
  </authors>
  <commentList>
    <comment ref="B59" authorId="0" shapeId="0">
      <text>
        <r>
          <rPr>
            <sz val="9"/>
            <color indexed="81"/>
            <rFont val="Tahoma"/>
            <family val="2"/>
          </rPr>
          <t xml:space="preserve">Includes:
- Photocopy Equipment
</t>
        </r>
      </text>
    </comment>
    <comment ref="B61" authorId="0" shapeId="0">
      <text>
        <r>
          <rPr>
            <sz val="9"/>
            <color indexed="81"/>
            <rFont val="Tahoma"/>
            <family val="2"/>
          </rPr>
          <t xml:space="preserve">Includes:
- Telephone/Telex/Postage
- Courier
- Computer Services
- Office Craft Service
- Cleaning
- Security
</t>
        </r>
      </text>
    </comment>
    <comment ref="B78" authorId="0" shapeId="0">
      <text>
        <r>
          <rPr>
            <sz val="9"/>
            <color indexed="81"/>
            <rFont val="Tahoma"/>
            <family val="2"/>
          </rPr>
          <t xml:space="preserve">Includes:
- Picture Vehicle Rentals
- Picture Vehicle Purchases
- Picture Vehicle Modifications
- Picture Vehicle Insurance
</t>
        </r>
      </text>
    </comment>
    <comment ref="B93" authorId="0" shapeId="0">
      <text>
        <r>
          <rPr>
            <sz val="9"/>
            <color indexed="81"/>
            <rFont val="Tahoma"/>
            <family val="2"/>
          </rPr>
          <t xml:space="preserve">Includes:
- Makeup Rentals and Purchases
- Hair Rentals and Purchases
- Wigs Purchases
</t>
        </r>
      </text>
    </comment>
    <comment ref="B99" authorId="0" shapeId="0">
      <text>
        <r>
          <rPr>
            <sz val="9"/>
            <color indexed="81"/>
            <rFont val="Tahoma"/>
            <family val="2"/>
          </rPr>
          <t xml:space="preserve">Includes:
- Digital/Optical Effects Machine(s)
- Videotape Machine(s)
</t>
        </r>
      </text>
    </comment>
    <comment ref="B101" authorId="0" shapeId="0">
      <text>
        <r>
          <rPr>
            <sz val="9"/>
            <color indexed="81"/>
            <rFont val="Tahoma"/>
            <family val="2"/>
          </rPr>
          <t xml:space="preserve">Includes:
- Ultimatte/Imagematte
- Telecine
- Autocue
- Intercom
- Graphics Generator
- Monitors
- Carpentry Shop
</t>
        </r>
      </text>
    </comment>
    <comment ref="B103" authorId="0" shapeId="0">
      <text>
        <r>
          <rPr>
            <sz val="9"/>
            <color indexed="81"/>
            <rFont val="Tahoma"/>
            <family val="2"/>
          </rPr>
          <t xml:space="preserve">Includes:
- Basic Package Rentals
- Daily Rentals
- Specialty Rentals
- Video/Teleprompter
- Steadicam/Panaglide
</t>
        </r>
      </text>
    </comment>
    <comment ref="B107" authorId="0" shapeId="0">
      <text>
        <r>
          <rPr>
            <sz val="9"/>
            <color indexed="81"/>
            <rFont val="Tahoma"/>
            <family val="2"/>
          </rPr>
          <t xml:space="preserve">Includes:
- Basic Package Rentals
- Daily Rentals
- Specialty Rentals
- Generator(s)
</t>
        </r>
      </text>
    </comment>
    <comment ref="B109" authorId="0" shapeId="0">
      <text>
        <r>
          <rPr>
            <sz val="9"/>
            <color indexed="81"/>
            <rFont val="Tahoma"/>
            <family val="2"/>
          </rPr>
          <t xml:space="preserve">Includes:
- Basic Package Rentals
- Daily Rentals
- Specialty Rentals
- Crane Rentals
- Scaffolding
</t>
        </r>
      </text>
    </comment>
    <comment ref="B111" authorId="0" shapeId="0">
      <text>
        <r>
          <rPr>
            <sz val="9"/>
            <color indexed="81"/>
            <rFont val="Tahoma"/>
            <family val="2"/>
          </rPr>
          <t xml:space="preserve">Includes:
- Basic Package Rentals
- Daily Rentals
- Wireless Microphones
- Walkie/Talkies
</t>
        </r>
      </text>
    </comment>
    <comment ref="B113" authorId="0" shapeId="0">
      <text>
        <r>
          <rPr>
            <sz val="9"/>
            <color indexed="81"/>
            <rFont val="Tahoma"/>
            <family val="2"/>
          </rPr>
          <t xml:space="preserve">Includes:
- Production Cars
- Trucks and Vans
- Buses
- Motorhomes
</t>
        </r>
      </text>
    </comment>
    <comment ref="B129" authorId="0" shapeId="0">
      <text>
        <r>
          <rPr>
            <sz val="9"/>
            <color indexed="81"/>
            <rFont val="Tahoma"/>
            <family val="2"/>
          </rPr>
          <t xml:space="preserve">Includes:
- Digital/Optical Effects Machine(s)
- Viedo Machine(s)
</t>
        </r>
      </text>
    </comment>
    <comment ref="B130" authorId="0" shapeId="0">
      <text>
        <r>
          <rPr>
            <sz val="9"/>
            <color indexed="81"/>
            <rFont val="Tahoma"/>
            <family val="2"/>
          </rPr>
          <t xml:space="preserve">Includes:
- Slow Motion Machine(s)
- Special Equipment
- Graphic Generator
</t>
        </r>
      </text>
    </comment>
    <comment ref="B136" authorId="0" shapeId="0">
      <text>
        <r>
          <rPr>
            <sz val="9"/>
            <color indexed="81"/>
            <rFont val="Tahoma"/>
            <family val="2"/>
          </rPr>
          <t xml:space="preserve">Includes:
- Power
- Telephone
- Security
- Cleaning
</t>
        </r>
      </text>
    </comment>
    <comment ref="B140" authorId="0" shapeId="0">
      <text>
        <r>
          <rPr>
            <sz val="9"/>
            <color indexed="81"/>
            <rFont val="Tahoma"/>
            <family val="2"/>
          </rPr>
          <t xml:space="preserve">Includes:
- Photocopy
- Telephone/Telex/Postage
- Courier
</t>
        </r>
      </text>
    </comment>
    <comment ref="B147" authorId="0" shapeId="0">
      <text>
        <r>
          <rPr>
            <sz val="9"/>
            <color indexed="81"/>
            <rFont val="Tahoma"/>
            <family val="2"/>
          </rPr>
          <t>Includes:
- Cleaning
- Security
- Police Control</t>
        </r>
      </text>
    </comment>
    <comment ref="B154" authorId="0" shapeId="0">
      <text>
        <r>
          <rPr>
            <sz val="9"/>
            <color indexed="81"/>
            <rFont val="Tahoma"/>
            <family val="2"/>
          </rPr>
          <t xml:space="preserve">Includes:
- First Aid
- Crew Outfitting
- Medical/Insurance/Visa Expense
</t>
        </r>
      </text>
    </comment>
    <comment ref="B157" authorId="0" shapeId="0">
      <text>
        <r>
          <rPr>
            <sz val="9"/>
            <color indexed="81"/>
            <rFont val="Tahoma"/>
            <family val="2"/>
          </rPr>
          <t xml:space="preserve">Includes:
- Film to Tape Transfer Stock
- Sub-Masters with Time Code
- Viewing Copies
</t>
        </r>
      </text>
    </comment>
    <comment ref="B160" authorId="0" shapeId="0">
      <text>
        <r>
          <rPr>
            <sz val="9"/>
            <color indexed="81"/>
            <rFont val="Tahoma"/>
            <family val="2"/>
          </rPr>
          <t xml:space="preserve">Includes:
- Raw Stock
- Processing
- Special Processing
- Vacumate
- Work Print
- Video Cassettes (Rushes)
- Tape Selection
- Special Printing
- Magnetic Master Stock (1/4")
- Magnetic Transfer
- Synchronization
- Edge Coding
- Rushes/Dailies Screening
- Continuity/Production Stills
</t>
        </r>
      </text>
    </comment>
    <comment ref="B176" authorId="0" shapeId="0">
      <text>
        <r>
          <rPr>
            <sz val="9"/>
            <color indexed="81"/>
            <rFont val="Tahoma"/>
            <family val="2"/>
          </rPr>
          <t>Includes:
- Courier</t>
        </r>
      </text>
    </comment>
    <comment ref="B181" authorId="0" shapeId="0">
      <text>
        <r>
          <rPr>
            <sz val="9"/>
            <color indexed="81"/>
            <rFont val="Tahoma"/>
            <family val="2"/>
          </rPr>
          <t xml:space="preserve">Includes:
- Computer Clean
- Protection Copies
- Distribution Copies
- Viewing Copies
</t>
        </r>
      </text>
    </comment>
    <comment ref="B185" authorId="0" shapeId="0">
      <text>
        <r>
          <rPr>
            <sz val="9"/>
            <color indexed="81"/>
            <rFont val="Tahoma"/>
            <family val="2"/>
          </rPr>
          <t xml:space="preserve">Includes:
- Narration/VO Studio
- Music Pre-Record Pre-Mix Studio
- ADR/Group Studio ADR
- Foley Record Studio
- Pre-Mix Re-Record Studio
- Final Mix Re-Record Studio
- Music/Effects Re-Record Studio
- Final Mix English and Music/Effects Stems Studio
</t>
        </r>
      </text>
    </comment>
    <comment ref="B186" authorId="0" shapeId="0">
      <text>
        <r>
          <rPr>
            <sz val="9"/>
            <color indexed="81"/>
            <rFont val="Tahoma"/>
            <family val="2"/>
          </rPr>
          <t>Includes:
- ATMOS Mix
- Digital Cinema Projection
- Digital/Web Delivery Calibration
- Original Language Master Mix Multi-Track Files
- Original Language Master Mix Stereo Files
- Broadcast Delivery Calibration</t>
        </r>
      </text>
    </comment>
    <comment ref="B204" authorId="0" shapeId="0">
      <text>
        <r>
          <rPr>
            <sz val="9"/>
            <color indexed="81"/>
            <rFont val="Tahoma"/>
            <family val="2"/>
          </rPr>
          <t xml:space="preserve">Includes:
- Versioning
- Closed Caption File Creation
- Descriptive Video Track Digital File Creation
</t>
        </r>
      </text>
    </comment>
    <comment ref="B216" authorId="0" shapeId="0">
      <text>
        <r>
          <rPr>
            <sz val="9"/>
            <color indexed="81"/>
            <rFont val="Tahoma"/>
            <family val="2"/>
          </rPr>
          <t xml:space="preserve">Includes:
- Stills
- Printing
</t>
        </r>
      </text>
    </comment>
    <comment ref="B219" authorId="0" shapeId="0">
      <text>
        <r>
          <rPr>
            <sz val="9"/>
            <color indexed="81"/>
            <rFont val="Tahoma"/>
            <family val="2"/>
          </rPr>
          <t xml:space="preserve">Includes:
- Video Cassettes
- Electronic Press Kit
</t>
        </r>
      </text>
    </comment>
  </commentList>
</comments>
</file>

<file path=xl/sharedStrings.xml><?xml version="1.0" encoding="utf-8"?>
<sst xmlns="http://schemas.openxmlformats.org/spreadsheetml/2006/main" count="632" uniqueCount="340">
  <si>
    <t>ABOVE-THE-LINE SALARY OR WAGES</t>
  </si>
  <si>
    <t>Category</t>
  </si>
  <si>
    <t>Number</t>
  </si>
  <si>
    <t>Alberta Costs</t>
  </si>
  <si>
    <t>Non-Alberta Costs</t>
  </si>
  <si>
    <t>STORY RIGHTS</t>
  </si>
  <si>
    <t>SCENARIO</t>
  </si>
  <si>
    <t>Writer(s)</t>
  </si>
  <si>
    <t>Consultant(s)</t>
  </si>
  <si>
    <t>FRINGE BENEFITS</t>
  </si>
  <si>
    <t>DEVELOPMENT COSTS</t>
  </si>
  <si>
    <t>PRODUCER</t>
  </si>
  <si>
    <t>DIRECTOR</t>
  </si>
  <si>
    <t>STARS</t>
  </si>
  <si>
    <t>AUDIO POST PRODUCTION</t>
  </si>
  <si>
    <t>T1</t>
  </si>
  <si>
    <t>CAST</t>
  </si>
  <si>
    <t>EXTRAS</t>
  </si>
  <si>
    <t>PRODUCTION STAFF</t>
  </si>
  <si>
    <t>DESIGN LABOUR</t>
  </si>
  <si>
    <t>CONSTRUCTION LABOUR</t>
  </si>
  <si>
    <t>SET DRESSING LABOUR</t>
  </si>
  <si>
    <t>PROPERTY LABOUR</t>
  </si>
  <si>
    <t>SPECIAL EFFECTS LABOUR</t>
  </si>
  <si>
    <t>WRANGLING LABOUR</t>
  </si>
  <si>
    <t>WARDROBE LABOUR</t>
  </si>
  <si>
    <t>MAKEUP/HAIR LABOUR</t>
  </si>
  <si>
    <t>VIDEO TECHNICAL CREW</t>
  </si>
  <si>
    <t>CAMERA LABOUR</t>
  </si>
  <si>
    <t>ELECTRICAL LABOUR</t>
  </si>
  <si>
    <t>GRIP LABOUR</t>
  </si>
  <si>
    <t>PRODUCTION SOUND LABOUR</t>
  </si>
  <si>
    <t>TRANSPORTATION LABOUR</t>
  </si>
  <si>
    <t>PRODUCTION OFFICE EXPENSES</t>
  </si>
  <si>
    <t>LOCATION OFFICE EXPENSES</t>
  </si>
  <si>
    <t>SITE EXPENSES</t>
  </si>
  <si>
    <t>UNIT EXPENSES</t>
  </si>
  <si>
    <t>TRANSPORTATION</t>
  </si>
  <si>
    <t>CONSTRUCTION MATERIALS</t>
  </si>
  <si>
    <t>ART SUPPLIES</t>
  </si>
  <si>
    <t>SET DRESSING</t>
  </si>
  <si>
    <t>PROPS</t>
  </si>
  <si>
    <t>SPECIAL EFFECTS</t>
  </si>
  <si>
    <t>ANIMALS</t>
  </si>
  <si>
    <t>WARDROBE SUPPLIES</t>
  </si>
  <si>
    <t>VIDEO STUDIO FACILITIES</t>
  </si>
  <si>
    <t>VIDEO REMOTE TECHNICAL FACILITIES</t>
  </si>
  <si>
    <t>CAMERA EQUIPMENT</t>
  </si>
  <si>
    <t>ELECTRICAL EQUIPMENT</t>
  </si>
  <si>
    <t>SOUND EQUIPMENT</t>
  </si>
  <si>
    <t>SECOND UNIT</t>
  </si>
  <si>
    <t>VIDEOTAPE STOCK</t>
  </si>
  <si>
    <t>PRODUCTION LABORATORY</t>
  </si>
  <si>
    <t>T2</t>
  </si>
  <si>
    <t>EDITORIAL EQUIPMENT</t>
  </si>
  <si>
    <t>MUSIC</t>
  </si>
  <si>
    <t>OTHER</t>
  </si>
  <si>
    <t>VERSIONING</t>
  </si>
  <si>
    <t>T3</t>
  </si>
  <si>
    <t>T4</t>
  </si>
  <si>
    <t>UNIT PUBLICITY</t>
  </si>
  <si>
    <t>GENERAL EXPENSES</t>
  </si>
  <si>
    <t>INDIRECT COSTS</t>
  </si>
  <si>
    <t>T5</t>
  </si>
  <si>
    <t>Script Editor(s)</t>
  </si>
  <si>
    <t>Research</t>
  </si>
  <si>
    <t>Clearances/Searches</t>
  </si>
  <si>
    <t>Script Reproduction</t>
  </si>
  <si>
    <t>Survey/Scouting</t>
  </si>
  <si>
    <t>Promotion</t>
  </si>
  <si>
    <t>Producer</t>
  </si>
  <si>
    <t>Story Rights and Acquisitions</t>
  </si>
  <si>
    <t>Executive Producer</t>
  </si>
  <si>
    <t>Other Producers</t>
  </si>
  <si>
    <t>Public Relations</t>
  </si>
  <si>
    <t>Director</t>
  </si>
  <si>
    <t>Director's Assistant</t>
  </si>
  <si>
    <t>Producer's Assistant</t>
  </si>
  <si>
    <t>Stars</t>
  </si>
  <si>
    <t>Audio Post Production</t>
  </si>
  <si>
    <t>Principals</t>
  </si>
  <si>
    <t>Actors</t>
  </si>
  <si>
    <t>Other Performers</t>
  </si>
  <si>
    <t>Pre-Breakdown</t>
  </si>
  <si>
    <t>Off-Camera/Warm-Up</t>
  </si>
  <si>
    <t>Additional Dialogue Recording</t>
  </si>
  <si>
    <t>Choreographer</t>
  </si>
  <si>
    <t>Upgrading</t>
  </si>
  <si>
    <t>Casting Director</t>
  </si>
  <si>
    <t>Extras</t>
  </si>
  <si>
    <t>Casting Assistant</t>
  </si>
  <si>
    <t>Production Supervisor</t>
  </si>
  <si>
    <t>Visual FX Supervisor</t>
  </si>
  <si>
    <t>Assistant Director(s)</t>
  </si>
  <si>
    <t>Assistant Art Director(s)</t>
  </si>
  <si>
    <t>Construction Co-ordinator</t>
  </si>
  <si>
    <t>Carpenter(s)</t>
  </si>
  <si>
    <t>Painter(s)</t>
  </si>
  <si>
    <t>Set Decorator</t>
  </si>
  <si>
    <t>Property Master</t>
  </si>
  <si>
    <t>Head Wrangler</t>
  </si>
  <si>
    <t>Costume Designer/Head Wardrobe</t>
  </si>
  <si>
    <t>BELOW-THE-LINE SALARY OR WAGES</t>
  </si>
  <si>
    <t>Technical Supervisor</t>
  </si>
  <si>
    <t>Technical Director</t>
  </si>
  <si>
    <t>Floor Manager</t>
  </si>
  <si>
    <t>Lighting/Camera/Audio</t>
  </si>
  <si>
    <t>Electrical/Utility</t>
  </si>
  <si>
    <t>Director of Photography</t>
  </si>
  <si>
    <t>Camera Operator</t>
  </si>
  <si>
    <t>Sound Mixer/Sound Designer</t>
  </si>
  <si>
    <t>Transportation Crew</t>
  </si>
  <si>
    <t>Second Unit Crew</t>
  </si>
  <si>
    <t>POST-PRODUCTION</t>
  </si>
  <si>
    <t>EDITORIAL/SOUND MIXING</t>
  </si>
  <si>
    <t>Post Production Supervisor</t>
  </si>
  <si>
    <t>Supervising Sound Editor</t>
  </si>
  <si>
    <t>Supervising Picture Editor</t>
  </si>
  <si>
    <t>Sound Designer</t>
  </si>
  <si>
    <t>Foley</t>
  </si>
  <si>
    <t>VIDEO POST PRODUCTION</t>
  </si>
  <si>
    <t>Director of Animation</t>
  </si>
  <si>
    <t>Interactive Developer</t>
  </si>
  <si>
    <t>VFX Director</t>
  </si>
  <si>
    <t>VFX Supervisor</t>
  </si>
  <si>
    <t>Composer</t>
  </si>
  <si>
    <t>Arrangers/Orchestrators</t>
  </si>
  <si>
    <t>Conductor/Leader</t>
  </si>
  <si>
    <t>Musicians</t>
  </si>
  <si>
    <t>Versioning Crew</t>
  </si>
  <si>
    <t>Unit Publicist</t>
  </si>
  <si>
    <t>Above-the-line</t>
  </si>
  <si>
    <t>Below-the-line</t>
  </si>
  <si>
    <t>Post-Production</t>
  </si>
  <si>
    <t>Other</t>
  </si>
  <si>
    <t>Total</t>
  </si>
  <si>
    <t>Percent of Total</t>
  </si>
  <si>
    <t>P1</t>
  </si>
  <si>
    <t>Item</t>
  </si>
  <si>
    <t>Summary of Production Costs</t>
  </si>
  <si>
    <t>Summary of Salary or Wages</t>
  </si>
  <si>
    <t>Storyboard</t>
  </si>
  <si>
    <t>Bookkeeper(s)/Accounting Clerk(s)</t>
  </si>
  <si>
    <t>Other Production Crew</t>
  </si>
  <si>
    <t>Other Design Crew</t>
  </si>
  <si>
    <t>Other Construction Crew</t>
  </si>
  <si>
    <t>Other Set Dressing Crew</t>
  </si>
  <si>
    <t>Other Property Crew</t>
  </si>
  <si>
    <t>Other Special Effects Crew</t>
  </si>
  <si>
    <t>Special Effects Supervisor/Director</t>
  </si>
  <si>
    <t>Other Wardrobe Crew</t>
  </si>
  <si>
    <t>Other Technical Crew</t>
  </si>
  <si>
    <t>Other Camera Crew</t>
  </si>
  <si>
    <t>Other Electrical Crew</t>
  </si>
  <si>
    <t>Other Grip Crew</t>
  </si>
  <si>
    <t>Other Sound Crew</t>
  </si>
  <si>
    <t>Sound/Dialogue/Music Editor(s)</t>
  </si>
  <si>
    <t>Other Editorial Crew</t>
  </si>
  <si>
    <t>Fringe Benefits</t>
  </si>
  <si>
    <t>Consultant Expenses</t>
  </si>
  <si>
    <t>Office Expenses</t>
  </si>
  <si>
    <t>Travel and Accomodation Expenses</t>
  </si>
  <si>
    <t>Permits</t>
  </si>
  <si>
    <t>Incidental Expenses</t>
  </si>
  <si>
    <t>Post Production Expenses</t>
  </si>
  <si>
    <t>Casting Expenses</t>
  </si>
  <si>
    <t>Rehearsal Area</t>
  </si>
  <si>
    <t>Video Expenses</t>
  </si>
  <si>
    <t>Casting Fee</t>
  </si>
  <si>
    <t>Collective Bargaining Fee</t>
  </si>
  <si>
    <t>Office Rentals</t>
  </si>
  <si>
    <t>Heat and Light</t>
  </si>
  <si>
    <t>Office Furniture and Equipment</t>
  </si>
  <si>
    <t>Stationery and Supplies</t>
  </si>
  <si>
    <t>Other Office Expenses</t>
  </si>
  <si>
    <t>Carpentry Rentals and Purchases</t>
  </si>
  <si>
    <t>Painting Rentals and Purchases</t>
  </si>
  <si>
    <t>Backdrops and Murals</t>
  </si>
  <si>
    <t>Drawing Supplies and Equipment</t>
  </si>
  <si>
    <t>Research Expenses</t>
  </si>
  <si>
    <t>Stock Prints and Processing</t>
  </si>
  <si>
    <t>Blueprinting</t>
  </si>
  <si>
    <t>Rentals and Purchases</t>
  </si>
  <si>
    <t>Manufacturing, Repairs and Replacements</t>
  </si>
  <si>
    <t>Picture Vehicle Expenses</t>
  </si>
  <si>
    <t>Repairs and Replacements</t>
  </si>
  <si>
    <t>Graphics and Signs</t>
  </si>
  <si>
    <t>Stunts Rentals and Purchases</t>
  </si>
  <si>
    <t>Armaments and Permit Fees</t>
  </si>
  <si>
    <t>Feed, Stabling and Transport</t>
  </si>
  <si>
    <t>Veterinary Fees</t>
  </si>
  <si>
    <t>Customs Brockerage</t>
  </si>
  <si>
    <t>Manufacturing, Repair and Cleaning</t>
  </si>
  <si>
    <t>Shipping and Brokerage</t>
  </si>
  <si>
    <t>MAKEUP/HAIR SUPPLIES</t>
  </si>
  <si>
    <t>Special Effects</t>
  </si>
  <si>
    <t>Studio and Control Room</t>
  </si>
  <si>
    <t>Camera and Audio</t>
  </si>
  <si>
    <t>Dressing and Makeup Room(s)</t>
  </si>
  <si>
    <t>Other Video Studio Expenses</t>
  </si>
  <si>
    <t>Video and Optical Effects Machine(s)</t>
  </si>
  <si>
    <t>Mobile(s)</t>
  </si>
  <si>
    <t>Other Video Remote Technical Expenses</t>
  </si>
  <si>
    <t>BELOW-THE-LINE PRODUCTION COSTS</t>
  </si>
  <si>
    <t>ABOVE-THE-LINE PRODUCTION COSTS</t>
  </si>
  <si>
    <t>GRIP EQUIPMENT</t>
  </si>
  <si>
    <t>Production Vehicles</t>
  </si>
  <si>
    <t>Talent Cars</t>
  </si>
  <si>
    <t>Specials Support Vehicles</t>
  </si>
  <si>
    <t>Maintenance and Repairs</t>
  </si>
  <si>
    <t>Gas, Mileage and Parking</t>
  </si>
  <si>
    <t>Taxis</t>
  </si>
  <si>
    <t>Special Licenses and Permits</t>
  </si>
  <si>
    <t>Brokerage Duty</t>
  </si>
  <si>
    <t>Transportation</t>
  </si>
  <si>
    <t>Equipment, Stock, Processing and Printing</t>
  </si>
  <si>
    <t>STUDIO AND BACKLOT EXPENSES</t>
  </si>
  <si>
    <t>Studio and Backlot Rentals</t>
  </si>
  <si>
    <t>Dressing, Hair and Makeup Room(s)</t>
  </si>
  <si>
    <t>Studio Special Effects Equipment</t>
  </si>
  <si>
    <t>Other Studio Expenses</t>
  </si>
  <si>
    <t>Office and Carpentry Shop Rentals</t>
  </si>
  <si>
    <t>Other Location Office Expenses</t>
  </si>
  <si>
    <t>Site Rentals</t>
  </si>
  <si>
    <t>Surveying and Scouting Expenses</t>
  </si>
  <si>
    <t>Power, Access and Special Insurance</t>
  </si>
  <si>
    <t>Repairs and Restoration</t>
  </si>
  <si>
    <t>Other Site Expenses</t>
  </si>
  <si>
    <t>Meals and Catering</t>
  </si>
  <si>
    <t>Craft Service</t>
  </si>
  <si>
    <t>Tables, Chairs and Halls</t>
  </si>
  <si>
    <t>Green Room</t>
  </si>
  <si>
    <t>Other Unit Expenses</t>
  </si>
  <si>
    <t>Original Scenes</t>
  </si>
  <si>
    <t>Other Videotape Stock Expenses</t>
  </si>
  <si>
    <t>Production Laboratory Expenses</t>
  </si>
  <si>
    <t>Editing Room(s)</t>
  </si>
  <si>
    <t>Editing Equipment</t>
  </si>
  <si>
    <t>Picture and Sound Editing Purchases</t>
  </si>
  <si>
    <t>Post Producting Office Expenses</t>
  </si>
  <si>
    <t>Digital and Optical Effects Machine(s)</t>
  </si>
  <si>
    <t>Graphics, Graphics Generator and Camera</t>
  </si>
  <si>
    <t>Other Video Post Production Expenses</t>
  </si>
  <si>
    <t>Insert Studio</t>
  </si>
  <si>
    <t>Original Effects Recording/Equipment Rentals</t>
  </si>
  <si>
    <t>Sound Treatment and Asset Transfers</t>
  </si>
  <si>
    <t>Studio Expenses</t>
  </si>
  <si>
    <t>Files, Broadcast Delivery and Calibration</t>
  </si>
  <si>
    <t>Evaluation and Focus Group Screenings</t>
  </si>
  <si>
    <t>Optical Track</t>
  </si>
  <si>
    <t>Other Specialty Audio Services</t>
  </si>
  <si>
    <t>Pre-Recorded Guide Track</t>
  </si>
  <si>
    <t>Studio</t>
  </si>
  <si>
    <t>Music Rights</t>
  </si>
  <si>
    <t>Mix</t>
  </si>
  <si>
    <t>Materials</t>
  </si>
  <si>
    <t>TITLES, OPTICALS AND STOCK FOOTAGE</t>
  </si>
  <si>
    <t>Opening and Closing Titles</t>
  </si>
  <si>
    <t>Opticals</t>
  </si>
  <si>
    <t>Stock Footage</t>
  </si>
  <si>
    <t>Other Expenses</t>
  </si>
  <si>
    <t>Versioning Expenses</t>
  </si>
  <si>
    <t>Publicity and Press Expenses</t>
  </si>
  <si>
    <t>Photo Equipment and Processing</t>
  </si>
  <si>
    <t>Other Publicity Expenses</t>
  </si>
  <si>
    <t>Insurance</t>
  </si>
  <si>
    <t>Medical and Legal Fees</t>
  </si>
  <si>
    <t>Post Production Accounting</t>
  </si>
  <si>
    <t>Audit Fee</t>
  </si>
  <si>
    <t>Bank Charges</t>
  </si>
  <si>
    <t>Corporate Overhead</t>
  </si>
  <si>
    <t>Interim Financing</t>
  </si>
  <si>
    <t>Cells marked in the colour blue, such as:</t>
  </si>
  <si>
    <t>are to be used for input.</t>
  </si>
  <si>
    <t>SECTIONS</t>
  </si>
  <si>
    <t>INPUT/DATA ENTRY</t>
  </si>
  <si>
    <t>OTHER COSTS</t>
  </si>
  <si>
    <t>Summary of Other Costs</t>
  </si>
  <si>
    <t>Cost Description</t>
  </si>
  <si>
    <t>Government Benefits</t>
  </si>
  <si>
    <t>Union and Association Benefits</t>
  </si>
  <si>
    <t>Administrative Support</t>
  </si>
  <si>
    <t>Line/Supervising Producer</t>
  </si>
  <si>
    <t>Second Unit Director</t>
  </si>
  <si>
    <t>Dialogue Director</t>
  </si>
  <si>
    <t>Stunt Co-Ordinator</t>
  </si>
  <si>
    <t>Stunts/Adjustments</t>
  </si>
  <si>
    <t>Other Extra Labour</t>
  </si>
  <si>
    <t>Production/Unit Manager(s)</t>
  </si>
  <si>
    <t>Location Manager(s)</t>
  </si>
  <si>
    <t>Production Designer/Art Director</t>
  </si>
  <si>
    <t>Key Hair/Key Makeup</t>
  </si>
  <si>
    <t>Other Hair and Makeup Crew</t>
  </si>
  <si>
    <t>Gaffer/Best Boy</t>
  </si>
  <si>
    <t>Key Grip/Second Grip</t>
  </si>
  <si>
    <t>Other Post Production Crew</t>
  </si>
  <si>
    <t>Number of Albertan's Employed:</t>
  </si>
  <si>
    <t># Individuals Employed</t>
  </si>
  <si>
    <t>BELOW-THE-LINE TRAVEL/ACCOMODATION</t>
  </si>
  <si>
    <t>Hotels</t>
  </si>
  <si>
    <t>Fares and Baggage</t>
  </si>
  <si>
    <t>Per Diems</t>
  </si>
  <si>
    <t>Taxis and Limousines</t>
  </si>
  <si>
    <t>ART LABOUR</t>
  </si>
  <si>
    <t>Eligible Alberta Costs</t>
  </si>
  <si>
    <t>Non-Eligible Costs</t>
  </si>
  <si>
    <t>Production Name:</t>
  </si>
  <si>
    <t>Eligible Costs</t>
  </si>
  <si>
    <t>Individuals Employed</t>
  </si>
  <si>
    <r>
      <rPr>
        <b/>
        <sz val="11"/>
        <color theme="1"/>
        <rFont val="Calibri"/>
        <family val="2"/>
        <scheme val="minor"/>
      </rPr>
      <t>Section 1:</t>
    </r>
    <r>
      <rPr>
        <sz val="11"/>
        <color theme="1"/>
        <rFont val="Calibri"/>
        <family val="2"/>
        <scheme val="minor"/>
      </rPr>
      <t xml:space="preserve"> Estimated Eligible Salary or Wages</t>
    </r>
  </si>
  <si>
    <r>
      <rPr>
        <b/>
        <sz val="11"/>
        <color theme="1"/>
        <rFont val="Calibri"/>
        <family val="2"/>
        <scheme val="minor"/>
      </rPr>
      <t>Section 2:</t>
    </r>
    <r>
      <rPr>
        <sz val="11"/>
        <color theme="1"/>
        <rFont val="Calibri"/>
        <family val="2"/>
        <scheme val="minor"/>
      </rPr>
      <t xml:space="preserve"> Estimated Eligible Contract Expenditures</t>
    </r>
  </si>
  <si>
    <r>
      <rPr>
        <b/>
        <sz val="11"/>
        <color theme="1"/>
        <rFont val="Calibri"/>
        <family val="2"/>
        <scheme val="minor"/>
      </rPr>
      <t>Section 4:</t>
    </r>
    <r>
      <rPr>
        <sz val="11"/>
        <color theme="1"/>
        <rFont val="Calibri"/>
        <family val="2"/>
        <scheme val="minor"/>
      </rPr>
      <t xml:space="preserve"> Rights Payments</t>
    </r>
  </si>
  <si>
    <r>
      <rPr>
        <b/>
        <sz val="11"/>
        <color theme="1"/>
        <rFont val="Calibri"/>
        <family val="2"/>
        <scheme val="minor"/>
      </rPr>
      <t>Section 5:</t>
    </r>
    <r>
      <rPr>
        <sz val="11"/>
        <color theme="1"/>
        <rFont val="Calibri"/>
        <family val="2"/>
        <scheme val="minor"/>
      </rPr>
      <t xml:space="preserve"> Other Costs</t>
    </r>
  </si>
  <si>
    <t>Applicants must complete the Estimated Total Production Costs worksheet at the time of application. There are five sections (found in separate tabs/sheets in this document):</t>
  </si>
  <si>
    <t>All costs must be entered in the appropriate line item. If you are requesting any costs not covered by a line item in Section 1, 2, or 3, please enter it Section 5 - Other Costs. Any items in Section 5 will be considered for the program but are not guaranteed to be eligible.</t>
  </si>
  <si>
    <t>Applicant Name:</t>
  </si>
  <si>
    <t>Amount (Percentage)</t>
  </si>
  <si>
    <t>Cast or Crew Member</t>
  </si>
  <si>
    <t>RIGHTS PAYMENTS</t>
  </si>
  <si>
    <t>ESTIMATED TOTAL PRODUCTION COSTS SUMMARY</t>
  </si>
  <si>
    <t>Above-The-Line Costs</t>
  </si>
  <si>
    <t>Above-The-Line</t>
  </si>
  <si>
    <t>Below-The-Line</t>
  </si>
  <si>
    <t>Below-The-Line Costs</t>
  </si>
  <si>
    <t>Post-Production Costs</t>
  </si>
  <si>
    <t>Other Costs</t>
  </si>
  <si>
    <t>Date Form Completed:</t>
  </si>
  <si>
    <t>Stars (Labour Line Item 6.1)</t>
  </si>
  <si>
    <t>Audio Post Production (6.2)</t>
  </si>
  <si>
    <t>Principals (7.1)</t>
  </si>
  <si>
    <t>Actors (7.2)</t>
  </si>
  <si>
    <t>Other Performers (7.3)</t>
  </si>
  <si>
    <t>Off Camera Performances (7.4)</t>
  </si>
  <si>
    <t>Additional Dialogue Recording (7.7)</t>
  </si>
  <si>
    <t>Stunts Co-Ordinator (7.5)</t>
  </si>
  <si>
    <t>Upgrading (7.9)</t>
  </si>
  <si>
    <t>INSTRUCTIONS</t>
  </si>
  <si>
    <t>The total estimated salary or wages, or contract expenditures for each of the cast/crew members below should be added as a line item in Section 1 or 2 of this document. The amount given below should be the estimated percentage of that cast/crew member's salary, wage or contract that is for the Rights Payment.</t>
  </si>
  <si>
    <r>
      <rPr>
        <b/>
        <sz val="11"/>
        <color theme="1"/>
        <rFont val="Calibri"/>
        <family val="2"/>
        <scheme val="minor"/>
      </rPr>
      <t>Section 3:</t>
    </r>
    <r>
      <rPr>
        <sz val="11"/>
        <color theme="1"/>
        <rFont val="Calibri"/>
        <family val="2"/>
        <scheme val="minor"/>
      </rPr>
      <t xml:space="preserve"> Estimated Eligible Non-Labour Costs</t>
    </r>
  </si>
  <si>
    <t>Summary of Contract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</si>
</sst>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medium">
        <color theme="1" tint="0.249977111117893"/>
      </bottom>
      <diagonal/>
    </border>
    <border>
      <left style="thin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/>
      <top/>
      <bottom style="thin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1" xfId="0" applyFont="1" applyFill="1" applyBorder="1" applyAlignment="1"/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0" fillId="0" borderId="5" xfId="0" applyNumberFormat="1" applyBorder="1"/>
    <xf numFmtId="0" fontId="1" fillId="2" borderId="0" xfId="0" applyNumberFormat="1" applyFont="1" applyFill="1" applyBorder="1" applyAlignment="1"/>
    <xf numFmtId="0" fontId="5" fillId="0" borderId="0" xfId="0" applyFont="1"/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/>
    <xf numFmtId="164" fontId="1" fillId="4" borderId="13" xfId="0" applyNumberFormat="1" applyFont="1" applyFill="1" applyBorder="1"/>
    <xf numFmtId="0" fontId="1" fillId="4" borderId="12" xfId="0" applyFont="1" applyFill="1" applyBorder="1"/>
    <xf numFmtId="0" fontId="5" fillId="0" borderId="5" xfId="0" applyFont="1" applyBorder="1"/>
    <xf numFmtId="0" fontId="6" fillId="0" borderId="5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0" fillId="0" borderId="0" xfId="0" applyBorder="1"/>
    <xf numFmtId="0" fontId="0" fillId="0" borderId="0" xfId="0" applyNumberFormat="1" applyBorder="1"/>
    <xf numFmtId="0" fontId="1" fillId="2" borderId="11" xfId="0" applyFont="1" applyFill="1" applyBorder="1" applyAlignment="1"/>
    <xf numFmtId="0" fontId="1" fillId="2" borderId="13" xfId="0" applyFont="1" applyFill="1" applyBorder="1" applyAlignment="1"/>
    <xf numFmtId="0" fontId="1" fillId="2" borderId="13" xfId="0" applyNumberFormat="1" applyFont="1" applyFill="1" applyBorder="1" applyAlignment="1"/>
    <xf numFmtId="0" fontId="1" fillId="2" borderId="12" xfId="0" applyFont="1" applyFill="1" applyBorder="1" applyAlignment="1"/>
    <xf numFmtId="0" fontId="0" fillId="0" borderId="0" xfId="0" applyFill="1" applyBorder="1"/>
    <xf numFmtId="3" fontId="0" fillId="0" borderId="0" xfId="0" applyNumberFormat="1" applyBorder="1"/>
    <xf numFmtId="3" fontId="1" fillId="4" borderId="13" xfId="0" applyNumberFormat="1" applyFont="1" applyFill="1" applyBorder="1"/>
    <xf numFmtId="3" fontId="5" fillId="0" borderId="0" xfId="0" applyNumberFormat="1" applyFont="1" applyBorder="1"/>
    <xf numFmtId="0" fontId="5" fillId="0" borderId="0" xfId="0" applyFont="1" applyFill="1" applyBorder="1"/>
    <xf numFmtId="0" fontId="6" fillId="0" borderId="0" xfId="0" applyFont="1" applyFill="1" applyBorder="1"/>
    <xf numFmtId="164" fontId="5" fillId="0" borderId="0" xfId="0" applyNumberFormat="1" applyFont="1" applyFill="1" applyBorder="1"/>
    <xf numFmtId="3" fontId="5" fillId="0" borderId="0" xfId="0" applyNumberFormat="1" applyFont="1" applyFill="1" applyBorder="1"/>
    <xf numFmtId="0" fontId="7" fillId="0" borderId="0" xfId="0" applyFont="1" applyFill="1" applyBorder="1"/>
    <xf numFmtId="0" fontId="1" fillId="2" borderId="11" xfId="0" applyNumberFormat="1" applyFont="1" applyFill="1" applyBorder="1"/>
    <xf numFmtId="0" fontId="1" fillId="2" borderId="13" xfId="0" applyNumberFormat="1" applyFont="1" applyFill="1" applyBorder="1"/>
    <xf numFmtId="164" fontId="0" fillId="5" borderId="5" xfId="0" applyNumberFormat="1" applyFill="1" applyBorder="1"/>
    <xf numFmtId="164" fontId="0" fillId="5" borderId="6" xfId="0" applyNumberFormat="1" applyFill="1" applyBorder="1"/>
    <xf numFmtId="164" fontId="0" fillId="5" borderId="14" xfId="0" applyNumberFormat="1" applyFill="1" applyBorder="1"/>
    <xf numFmtId="0" fontId="4" fillId="2" borderId="12" xfId="0" applyNumberFormat="1" applyFont="1" applyFill="1" applyBorder="1"/>
    <xf numFmtId="0" fontId="2" fillId="0" borderId="14" xfId="0" applyFont="1" applyBorder="1"/>
    <xf numFmtId="0" fontId="2" fillId="0" borderId="5" xfId="0" applyFont="1" applyBorder="1"/>
    <xf numFmtId="0" fontId="2" fillId="0" borderId="6" xfId="0" applyFont="1" applyFill="1" applyBorder="1"/>
    <xf numFmtId="0" fontId="1" fillId="6" borderId="18" xfId="0" applyFont="1" applyFill="1" applyBorder="1"/>
    <xf numFmtId="3" fontId="3" fillId="0" borderId="0" xfId="0" applyNumberFormat="1" applyFont="1" applyBorder="1"/>
    <xf numFmtId="0" fontId="1" fillId="6" borderId="19" xfId="0" applyFont="1" applyFill="1" applyBorder="1"/>
    <xf numFmtId="164" fontId="1" fillId="6" borderId="19" xfId="0" applyNumberFormat="1" applyFont="1" applyFill="1" applyBorder="1"/>
    <xf numFmtId="165" fontId="1" fillId="6" borderId="18" xfId="0" applyNumberFormat="1" applyFont="1" applyFill="1" applyBorder="1"/>
    <xf numFmtId="0" fontId="2" fillId="0" borderId="6" xfId="0" applyFont="1" applyBorder="1"/>
    <xf numFmtId="0" fontId="4" fillId="2" borderId="12" xfId="0" applyNumberFormat="1" applyFont="1" applyFill="1" applyBorder="1" applyAlignment="1"/>
    <xf numFmtId="0" fontId="5" fillId="0" borderId="23" xfId="0" applyFont="1" applyBorder="1"/>
    <xf numFmtId="0" fontId="1" fillId="4" borderId="3" xfId="0" applyFont="1" applyFill="1" applyBorder="1" applyAlignment="1">
      <alignment horizontal="center"/>
    </xf>
    <xf numFmtId="0" fontId="1" fillId="4" borderId="24" xfId="0" applyFont="1" applyFill="1" applyBorder="1"/>
    <xf numFmtId="164" fontId="1" fillId="4" borderId="24" xfId="0" applyNumberFormat="1" applyFont="1" applyFill="1" applyBorder="1"/>
    <xf numFmtId="0" fontId="1" fillId="4" borderId="4" xfId="0" applyFont="1" applyFill="1" applyBorder="1"/>
    <xf numFmtId="0" fontId="5" fillId="0" borderId="22" xfId="0" applyFont="1" applyBorder="1"/>
    <xf numFmtId="0" fontId="6" fillId="0" borderId="23" xfId="0" applyFont="1" applyBorder="1"/>
    <xf numFmtId="0" fontId="6" fillId="0" borderId="22" xfId="0" applyFont="1" applyBorder="1"/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/>
    <xf numFmtId="164" fontId="1" fillId="4" borderId="17" xfId="0" applyNumberFormat="1" applyFont="1" applyFill="1" applyBorder="1"/>
    <xf numFmtId="0" fontId="1" fillId="4" borderId="16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24" xfId="0" applyBorder="1"/>
    <xf numFmtId="0" fontId="0" fillId="0" borderId="4" xfId="0" applyBorder="1"/>
    <xf numFmtId="0" fontId="0" fillId="0" borderId="1" xfId="0" applyBorder="1"/>
    <xf numFmtId="0" fontId="5" fillId="8" borderId="5" xfId="0" applyFont="1" applyFill="1" applyBorder="1" applyAlignment="1">
      <alignment horizontal="center"/>
    </xf>
    <xf numFmtId="0" fontId="0" fillId="0" borderId="11" xfId="0" applyNumberFormat="1" applyBorder="1" applyAlignment="1"/>
    <xf numFmtId="3" fontId="1" fillId="6" borderId="19" xfId="0" applyNumberFormat="1" applyFont="1" applyFill="1" applyBorder="1" applyAlignment="1"/>
    <xf numFmtId="0" fontId="0" fillId="0" borderId="0" xfId="0" applyBorder="1" applyAlignment="1">
      <alignment horizontal="center"/>
    </xf>
    <xf numFmtId="164" fontId="5" fillId="3" borderId="5" xfId="0" applyNumberFormat="1" applyFont="1" applyFill="1" applyBorder="1" applyProtection="1">
      <protection locked="0"/>
    </xf>
    <xf numFmtId="3" fontId="5" fillId="3" borderId="5" xfId="0" applyNumberFormat="1" applyFont="1" applyFill="1" applyBorder="1" applyProtection="1">
      <protection locked="0"/>
    </xf>
    <xf numFmtId="164" fontId="5" fillId="3" borderId="23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6" fillId="3" borderId="22" xfId="0" applyNumberFormat="1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0" fillId="0" borderId="5" xfId="0" applyBorder="1"/>
    <xf numFmtId="0" fontId="4" fillId="9" borderId="5" xfId="0" applyFont="1" applyFill="1" applyBorder="1"/>
    <xf numFmtId="0" fontId="4" fillId="9" borderId="5" xfId="0" applyFont="1" applyFill="1" applyBorder="1" applyAlignment="1"/>
    <xf numFmtId="10" fontId="0" fillId="3" borderId="5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9" borderId="5" xfId="0" applyNumberFormat="1" applyFill="1" applyBorder="1" applyAlignment="1">
      <alignment horizontal="left"/>
    </xf>
    <xf numFmtId="164" fontId="0" fillId="9" borderId="6" xfId="0" applyNumberFormat="1" applyFill="1" applyBorder="1" applyAlignment="1">
      <alignment horizontal="left"/>
    </xf>
    <xf numFmtId="164" fontId="1" fillId="4" borderId="25" xfId="0" applyNumberFormat="1" applyFont="1" applyFill="1" applyBorder="1" applyAlignment="1">
      <alignment horizontal="left"/>
    </xf>
    <xf numFmtId="164" fontId="1" fillId="4" borderId="21" xfId="0" applyNumberFormat="1" applyFont="1" applyFill="1" applyBorder="1" applyAlignment="1">
      <alignment horizontal="left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3" fontId="0" fillId="5" borderId="5" xfId="0" applyNumberFormat="1" applyFill="1" applyBorder="1" applyAlignment="1">
      <alignment horizontal="right"/>
    </xf>
    <xf numFmtId="3" fontId="0" fillId="5" borderId="6" xfId="0" applyNumberFormat="1" applyFill="1" applyBorder="1" applyAlignment="1">
      <alignment horizontal="right"/>
    </xf>
    <xf numFmtId="3" fontId="1" fillId="6" borderId="19" xfId="0" applyNumberFormat="1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3" borderId="15" xfId="0" applyNumberFormat="1" applyFill="1" applyBorder="1" applyAlignment="1" applyProtection="1">
      <alignment horizontal="left"/>
      <protection locked="0"/>
    </xf>
    <xf numFmtId="0" fontId="0" fillId="3" borderId="17" xfId="0" applyNumberFormat="1" applyFill="1" applyBorder="1" applyAlignment="1" applyProtection="1">
      <alignment horizontal="left"/>
      <protection locked="0"/>
    </xf>
    <xf numFmtId="0" fontId="0" fillId="3" borderId="16" xfId="0" applyNumberFormat="1" applyFill="1" applyBorder="1" applyAlignment="1" applyProtection="1">
      <alignment horizontal="left"/>
      <protection locked="0"/>
    </xf>
    <xf numFmtId="0" fontId="0" fillId="3" borderId="11" xfId="0" applyNumberFormat="1" applyFill="1" applyBorder="1" applyAlignment="1" applyProtection="1">
      <alignment horizontal="left"/>
      <protection locked="0"/>
    </xf>
    <xf numFmtId="0" fontId="0" fillId="3" borderId="13" xfId="0" applyNumberFormat="1" applyFill="1" applyBorder="1" applyAlignment="1" applyProtection="1">
      <alignment horizontal="left"/>
      <protection locked="0"/>
    </xf>
    <xf numFmtId="0" fontId="0" fillId="3" borderId="12" xfId="0" applyNumberFormat="1" applyFill="1" applyBorder="1" applyAlignment="1" applyProtection="1">
      <alignment horizontal="left"/>
      <protection locked="0"/>
    </xf>
    <xf numFmtId="3" fontId="0" fillId="3" borderId="11" xfId="0" applyNumberFormat="1" applyFill="1" applyBorder="1" applyAlignment="1" applyProtection="1">
      <alignment horizontal="center"/>
      <protection locked="0"/>
    </xf>
    <xf numFmtId="3" fontId="0" fillId="3" borderId="12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8" borderId="15" xfId="0" applyNumberFormat="1" applyFill="1" applyBorder="1" applyAlignment="1" applyProtection="1">
      <alignment horizontal="left"/>
    </xf>
    <xf numFmtId="0" fontId="0" fillId="8" borderId="17" xfId="0" applyNumberFormat="1" applyFill="1" applyBorder="1" applyAlignment="1" applyProtection="1">
      <alignment horizontal="left"/>
    </xf>
    <xf numFmtId="0" fontId="0" fillId="8" borderId="16" xfId="0" applyNumberFormat="1" applyFill="1" applyBorder="1" applyAlignment="1" applyProtection="1">
      <alignment horizontal="left"/>
    </xf>
    <xf numFmtId="0" fontId="0" fillId="8" borderId="11" xfId="0" applyNumberFormat="1" applyFill="1" applyBorder="1" applyAlignment="1" applyProtection="1">
      <alignment horizontal="left"/>
    </xf>
    <xf numFmtId="0" fontId="0" fillId="8" borderId="13" xfId="0" applyNumberFormat="1" applyFill="1" applyBorder="1" applyAlignment="1" applyProtection="1">
      <alignment horizontal="left"/>
    </xf>
    <xf numFmtId="0" fontId="0" fillId="8" borderId="12" xfId="0" applyNumberFormat="1" applyFill="1" applyBorder="1" applyAlignment="1" applyProtection="1">
      <alignment horizontal="left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5" borderId="11" xfId="0" applyNumberFormat="1" applyFill="1" applyBorder="1" applyAlignment="1"/>
    <xf numFmtId="164" fontId="0" fillId="5" borderId="12" xfId="0" applyNumberFormat="1" applyFill="1" applyBorder="1" applyAlignment="1"/>
    <xf numFmtId="164" fontId="0" fillId="5" borderId="7" xfId="0" applyNumberFormat="1" applyFill="1" applyBorder="1" applyAlignment="1"/>
    <xf numFmtId="164" fontId="0" fillId="5" borderId="8" xfId="0" applyNumberFormat="1" applyFill="1" applyBorder="1" applyAlignment="1"/>
    <xf numFmtId="164" fontId="1" fillId="6" borderId="20" xfId="0" applyNumberFormat="1" applyFont="1" applyFill="1" applyBorder="1" applyAlignment="1"/>
    <xf numFmtId="164" fontId="1" fillId="6" borderId="21" xfId="0" applyNumberFormat="1" applyFont="1" applyFill="1" applyBorder="1" applyAlignment="1"/>
    <xf numFmtId="165" fontId="1" fillId="6" borderId="9" xfId="0" applyNumberFormat="1" applyFont="1" applyFill="1" applyBorder="1" applyAlignment="1"/>
    <xf numFmtId="165" fontId="1" fillId="6" borderId="10" xfId="0" applyNumberFormat="1" applyFont="1" applyFill="1" applyBorder="1" applyAlignment="1"/>
    <xf numFmtId="0" fontId="0" fillId="0" borderId="5" xfId="0" applyBorder="1" applyAlignment="1">
      <alignment horizontal="center"/>
    </xf>
    <xf numFmtId="0" fontId="0" fillId="8" borderId="5" xfId="0" applyNumberFormat="1" applyFill="1" applyBorder="1" applyAlignment="1" applyProtection="1">
      <alignment horizontal="left"/>
    </xf>
    <xf numFmtId="0" fontId="0" fillId="8" borderId="5" xfId="0" applyFill="1" applyBorder="1" applyAlignment="1" applyProtection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0</xdr:row>
      <xdr:rowOff>69850</xdr:rowOff>
    </xdr:from>
    <xdr:to>
      <xdr:col>3</xdr:col>
      <xdr:colOff>699000</xdr:colOff>
      <xdr:row>2</xdr:row>
      <xdr:rowOff>120011</xdr:rowOff>
    </xdr:to>
    <xdr:pic>
      <xdr:nvPicPr>
        <xdr:cNvPr id="2" name="Picture 1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2705100" y="69850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87695</xdr:colOff>
      <xdr:row>0</xdr:row>
      <xdr:rowOff>68979</xdr:rowOff>
    </xdr:from>
    <xdr:to>
      <xdr:col>1</xdr:col>
      <xdr:colOff>1167695</xdr:colOff>
      <xdr:row>2</xdr:row>
      <xdr:rowOff>119140</xdr:rowOff>
    </xdr:to>
    <xdr:pic>
      <xdr:nvPicPr>
        <xdr:cNvPr id="2" name="Picture 1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678902" y="68979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87695</xdr:colOff>
      <xdr:row>0</xdr:row>
      <xdr:rowOff>68979</xdr:rowOff>
    </xdr:from>
    <xdr:to>
      <xdr:col>1</xdr:col>
      <xdr:colOff>1167695</xdr:colOff>
      <xdr:row>2</xdr:row>
      <xdr:rowOff>119140</xdr:rowOff>
    </xdr:to>
    <xdr:pic>
      <xdr:nvPicPr>
        <xdr:cNvPr id="2" name="Picture 1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678245" y="68979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436945</xdr:colOff>
      <xdr:row>0</xdr:row>
      <xdr:rowOff>68979</xdr:rowOff>
    </xdr:from>
    <xdr:to>
      <xdr:col>1</xdr:col>
      <xdr:colOff>1516945</xdr:colOff>
      <xdr:row>2</xdr:row>
      <xdr:rowOff>119140</xdr:rowOff>
    </xdr:to>
    <xdr:pic>
      <xdr:nvPicPr>
        <xdr:cNvPr id="3" name="Picture 2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1027495" y="68979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76200</xdr:rowOff>
    </xdr:from>
    <xdr:to>
      <xdr:col>0</xdr:col>
      <xdr:colOff>1181600</xdr:colOff>
      <xdr:row>2</xdr:row>
      <xdr:rowOff>126361</xdr:rowOff>
    </xdr:to>
    <xdr:pic>
      <xdr:nvPicPr>
        <xdr:cNvPr id="2" name="Picture 1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101600" y="76200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322645</xdr:colOff>
      <xdr:row>0</xdr:row>
      <xdr:rowOff>68979</xdr:rowOff>
    </xdr:from>
    <xdr:to>
      <xdr:col>1</xdr:col>
      <xdr:colOff>1402645</xdr:colOff>
      <xdr:row>2</xdr:row>
      <xdr:rowOff>119140</xdr:rowOff>
    </xdr:to>
    <xdr:pic>
      <xdr:nvPicPr>
        <xdr:cNvPr id="3" name="Picture 2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913195" y="68979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31"/>
  <sheetViews>
    <sheetView showGridLines="0" view="pageLayout" topLeftCell="A37" zoomScale="150" zoomScaleNormal="100" zoomScalePageLayoutView="150" workbookViewId="0">
      <selection activeCell="B10" sqref="B10:D10"/>
    </sheetView>
  </sheetViews>
  <sheetFormatPr defaultRowHeight="15" x14ac:dyDescent="0.25"/>
  <cols>
    <col min="1" max="1" width="33.140625" style="15" customWidth="1"/>
    <col min="2" max="2" width="9.140625" style="15" customWidth="1"/>
    <col min="3" max="3" width="0.7109375" style="15" customWidth="1"/>
    <col min="4" max="4" width="47.140625" style="15" customWidth="1"/>
    <col min="5" max="5" width="9.140625" style="15"/>
    <col min="6" max="6" width="16.42578125" style="15" customWidth="1"/>
    <col min="7" max="16384" width="9.140625" style="15"/>
  </cols>
  <sheetData>
    <row r="1" spans="1:6" x14ac:dyDescent="0.25">
      <c r="A1" s="102"/>
      <c r="B1" s="103"/>
      <c r="C1" s="103"/>
      <c r="D1" s="104"/>
      <c r="E1" s="59"/>
      <c r="F1" s="59"/>
    </row>
    <row r="2" spans="1:6" x14ac:dyDescent="0.25">
      <c r="A2" s="105"/>
      <c r="B2" s="106"/>
      <c r="C2" s="106"/>
      <c r="D2" s="107"/>
      <c r="E2" s="59"/>
      <c r="F2" s="59"/>
    </row>
    <row r="3" spans="1:6" x14ac:dyDescent="0.25">
      <c r="A3" s="108"/>
      <c r="B3" s="109"/>
      <c r="C3" s="109"/>
      <c r="D3" s="110"/>
      <c r="E3" s="59"/>
      <c r="F3" s="59"/>
    </row>
    <row r="4" spans="1:6" x14ac:dyDescent="0.25">
      <c r="A4" s="58"/>
      <c r="B4" s="58"/>
      <c r="C4" s="58"/>
      <c r="D4" s="58"/>
      <c r="E4" s="58"/>
      <c r="F4" s="58"/>
    </row>
    <row r="5" spans="1:6" x14ac:dyDescent="0.25">
      <c r="A5" s="111" t="s">
        <v>275</v>
      </c>
      <c r="B5" s="112"/>
      <c r="C5" s="112"/>
      <c r="D5" s="113"/>
    </row>
    <row r="6" spans="1:6" ht="2.85" customHeight="1" x14ac:dyDescent="0.25">
      <c r="A6" s="72"/>
      <c r="D6" s="68"/>
    </row>
    <row r="7" spans="1:6" x14ac:dyDescent="0.25">
      <c r="A7" s="67" t="s">
        <v>272</v>
      </c>
      <c r="B7" s="89"/>
      <c r="D7" s="68" t="s">
        <v>273</v>
      </c>
    </row>
    <row r="8" spans="1:6" ht="2.85" customHeight="1" x14ac:dyDescent="0.25">
      <c r="A8" s="69"/>
      <c r="B8" s="70"/>
      <c r="C8" s="70"/>
      <c r="D8" s="71"/>
    </row>
    <row r="9" spans="1:6" x14ac:dyDescent="0.25">
      <c r="A9" s="87"/>
      <c r="B9" s="87"/>
      <c r="C9" s="87"/>
      <c r="D9" s="87"/>
      <c r="E9" s="87"/>
      <c r="F9" s="87"/>
    </row>
    <row r="10" spans="1:6" x14ac:dyDescent="0.25">
      <c r="A10" s="88" t="s">
        <v>326</v>
      </c>
      <c r="B10" s="119"/>
      <c r="C10" s="120"/>
      <c r="D10" s="121"/>
      <c r="E10" s="87"/>
      <c r="F10" s="87"/>
    </row>
    <row r="11" spans="1:6" x14ac:dyDescent="0.25">
      <c r="A11" s="87"/>
      <c r="B11" s="87"/>
      <c r="C11" s="87"/>
      <c r="D11" s="87"/>
      <c r="E11" s="87"/>
      <c r="F11" s="87"/>
    </row>
    <row r="12" spans="1:6" x14ac:dyDescent="0.25">
      <c r="A12" s="114" t="s">
        <v>319</v>
      </c>
      <c r="B12" s="114"/>
      <c r="C12" s="114"/>
      <c r="D12" s="114"/>
      <c r="E12" s="87"/>
      <c r="F12" s="87"/>
    </row>
    <row r="13" spans="1:6" x14ac:dyDescent="0.25">
      <c r="A13" s="90" t="s">
        <v>320</v>
      </c>
      <c r="B13" s="115">
        <f>SUM('1. Salary or Wages'!C6:D6,'2. Contracts'!C6:D6,'3. Non-Labour Costs'!C6:E6)</f>
        <v>0</v>
      </c>
      <c r="C13" s="115"/>
      <c r="D13" s="115"/>
      <c r="E13" s="87"/>
      <c r="F13" s="87"/>
    </row>
    <row r="14" spans="1:6" x14ac:dyDescent="0.25">
      <c r="A14" s="90" t="s">
        <v>323</v>
      </c>
      <c r="B14" s="115">
        <f>SUM('1. Salary or Wages'!C7:D7,'2. Contracts'!C7:D7,'3. Non-Labour Costs'!C7:E7)</f>
        <v>0</v>
      </c>
      <c r="C14" s="115"/>
      <c r="D14" s="115"/>
      <c r="E14" s="87"/>
      <c r="F14" s="87"/>
    </row>
    <row r="15" spans="1:6" x14ac:dyDescent="0.25">
      <c r="A15" s="90" t="s">
        <v>324</v>
      </c>
      <c r="B15" s="115">
        <f>SUM('1. Salary or Wages'!C8:D8,'2. Contracts'!C8:D8,'3. Non-Labour Costs'!C8:E8)</f>
        <v>0</v>
      </c>
      <c r="C15" s="115"/>
      <c r="D15" s="115"/>
      <c r="E15" s="87"/>
      <c r="F15" s="87"/>
    </row>
    <row r="16" spans="1:6" ht="15.75" thickBot="1" x14ac:dyDescent="0.3">
      <c r="A16" s="91" t="s">
        <v>325</v>
      </c>
      <c r="B16" s="116">
        <f>SUM('1. Salary or Wages'!C9:D9,'2. Contracts'!C9:D9,'3. Non-Labour Costs'!C9:E9,'5. Other Costs'!C6:D6)</f>
        <v>0</v>
      </c>
      <c r="C16" s="116"/>
      <c r="D16" s="116"/>
      <c r="E16" s="87"/>
      <c r="F16" s="87"/>
    </row>
    <row r="17" spans="1:6" ht="15.75" thickBot="1" x14ac:dyDescent="0.3">
      <c r="A17" s="92" t="s">
        <v>135</v>
      </c>
      <c r="B17" s="117">
        <f>SUM(B13:D16)</f>
        <v>0</v>
      </c>
      <c r="C17" s="117"/>
      <c r="D17" s="118"/>
      <c r="E17" s="87"/>
      <c r="F17" s="87"/>
    </row>
    <row r="18" spans="1:6" x14ac:dyDescent="0.25">
      <c r="A18" s="87"/>
      <c r="B18" s="87"/>
      <c r="C18" s="87"/>
      <c r="D18" s="87"/>
      <c r="E18" s="87"/>
      <c r="F18" s="87"/>
    </row>
    <row r="19" spans="1:6" x14ac:dyDescent="0.25">
      <c r="A19" s="111" t="s">
        <v>274</v>
      </c>
      <c r="B19" s="112"/>
      <c r="C19" s="112"/>
      <c r="D19" s="113"/>
      <c r="E19" s="58"/>
      <c r="F19" s="58"/>
    </row>
    <row r="20" spans="1:6" ht="15" customHeight="1" x14ac:dyDescent="0.25">
      <c r="A20" s="93" t="s">
        <v>313</v>
      </c>
      <c r="B20" s="94"/>
      <c r="C20" s="94"/>
      <c r="D20" s="95"/>
      <c r="E20" s="61"/>
      <c r="F20" s="61"/>
    </row>
    <row r="21" spans="1:6" ht="15" customHeight="1" x14ac:dyDescent="0.25">
      <c r="A21" s="96"/>
      <c r="B21" s="97"/>
      <c r="C21" s="97"/>
      <c r="D21" s="98"/>
      <c r="E21" s="61"/>
      <c r="F21" s="61"/>
    </row>
    <row r="22" spans="1:6" x14ac:dyDescent="0.25">
      <c r="A22" s="62" t="s">
        <v>309</v>
      </c>
      <c r="B22" s="60"/>
      <c r="C22" s="60"/>
      <c r="D22" s="63"/>
      <c r="E22" s="60"/>
      <c r="F22" s="60"/>
    </row>
    <row r="23" spans="1:6" x14ac:dyDescent="0.25">
      <c r="A23" s="62" t="s">
        <v>310</v>
      </c>
      <c r="B23" s="60"/>
      <c r="C23" s="60"/>
      <c r="D23" s="63"/>
      <c r="E23" s="60"/>
      <c r="F23" s="60"/>
    </row>
    <row r="24" spans="1:6" x14ac:dyDescent="0.25">
      <c r="A24" s="62" t="s">
        <v>338</v>
      </c>
      <c r="B24" s="60"/>
      <c r="C24" s="60"/>
      <c r="D24" s="63"/>
      <c r="E24" s="60"/>
      <c r="F24" s="60"/>
    </row>
    <row r="25" spans="1:6" x14ac:dyDescent="0.25">
      <c r="A25" s="62" t="s">
        <v>311</v>
      </c>
      <c r="B25" s="60"/>
      <c r="C25" s="60"/>
      <c r="D25" s="63"/>
      <c r="E25" s="60"/>
      <c r="F25" s="60"/>
    </row>
    <row r="26" spans="1:6" x14ac:dyDescent="0.25">
      <c r="A26" s="64" t="s">
        <v>312</v>
      </c>
      <c r="B26" s="65"/>
      <c r="C26" s="65"/>
      <c r="D26" s="66"/>
      <c r="E26" s="60"/>
      <c r="F26" s="60"/>
    </row>
    <row r="28" spans="1:6" x14ac:dyDescent="0.25">
      <c r="A28" s="111" t="s">
        <v>276</v>
      </c>
      <c r="B28" s="112"/>
      <c r="C28" s="112"/>
      <c r="D28" s="113"/>
    </row>
    <row r="29" spans="1:6" ht="15" customHeight="1" x14ac:dyDescent="0.25">
      <c r="A29" s="93" t="s">
        <v>314</v>
      </c>
      <c r="B29" s="94"/>
      <c r="C29" s="94"/>
      <c r="D29" s="95"/>
      <c r="E29" s="61"/>
      <c r="F29" s="61"/>
    </row>
    <row r="30" spans="1:6" x14ac:dyDescent="0.25">
      <c r="A30" s="96"/>
      <c r="B30" s="97"/>
      <c r="C30" s="97"/>
      <c r="D30" s="98"/>
      <c r="E30" s="61"/>
      <c r="F30" s="61"/>
    </row>
    <row r="31" spans="1:6" x14ac:dyDescent="0.25">
      <c r="A31" s="99"/>
      <c r="B31" s="100"/>
      <c r="C31" s="100"/>
      <c r="D31" s="101"/>
    </row>
  </sheetData>
  <sheetProtection sheet="1" objects="1" scenarios="1" selectLockedCells="1"/>
  <mergeCells count="13">
    <mergeCell ref="A29:D31"/>
    <mergeCell ref="A1:D3"/>
    <mergeCell ref="A19:D19"/>
    <mergeCell ref="A5:D5"/>
    <mergeCell ref="A28:D28"/>
    <mergeCell ref="A20:D21"/>
    <mergeCell ref="A12:D12"/>
    <mergeCell ref="B13:D13"/>
    <mergeCell ref="B14:D14"/>
    <mergeCell ref="B15:D15"/>
    <mergeCell ref="B16:D16"/>
    <mergeCell ref="B17:D17"/>
    <mergeCell ref="B10:D10"/>
  </mergeCells>
  <pageMargins left="0.7" right="0.7" top="0.75" bottom="0.75" header="0.3" footer="0.3"/>
  <pageSetup orientation="portrait" r:id="rId1"/>
  <headerFooter>
    <oddHeader>&amp;L&amp;"-,Bold"&amp;9Film and Television Tax Credit&amp;C&amp;"-,Bold"ESTIMATED TOTAL PRODUCTION COSTS INSTRUCTIONS&amp;R&amp;"-,Bold"&amp;9Form ID: FTTC 4.0</oddHeader>
    <oddFooter>&amp;LJanuary 2020&amp;RPage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F153"/>
  <sheetViews>
    <sheetView showGridLines="0" view="pageLayout" topLeftCell="A138" zoomScale="150" zoomScaleNormal="100" zoomScalePageLayoutView="150" workbookViewId="0">
      <selection activeCell="C153" sqref="C153"/>
    </sheetView>
  </sheetViews>
  <sheetFormatPr defaultRowHeight="12.75" x14ac:dyDescent="0.2"/>
  <cols>
    <col min="1" max="1" width="8.28515625" style="13" bestFit="1" customWidth="1"/>
    <col min="2" max="2" width="26.28515625" style="13" customWidth="1"/>
    <col min="3" max="4" width="17.5703125" style="14" customWidth="1"/>
    <col min="5" max="5" width="17.5703125" style="24" customWidth="1"/>
    <col min="6" max="6" width="3.140625" style="13" customWidth="1"/>
    <col min="7" max="16384" width="9.140625" style="6"/>
  </cols>
  <sheetData>
    <row r="1" spans="1:6" customFormat="1" ht="15" x14ac:dyDescent="0.25">
      <c r="A1" s="128"/>
      <c r="B1" s="129"/>
      <c r="C1" s="4" t="s">
        <v>315</v>
      </c>
      <c r="D1" s="134"/>
      <c r="E1" s="135"/>
      <c r="F1" s="136"/>
    </row>
    <row r="2" spans="1:6" customFormat="1" ht="15" x14ac:dyDescent="0.25">
      <c r="A2" s="130"/>
      <c r="B2" s="131"/>
      <c r="C2" s="4" t="s">
        <v>306</v>
      </c>
      <c r="D2" s="137"/>
      <c r="E2" s="138"/>
      <c r="F2" s="139"/>
    </row>
    <row r="3" spans="1:6" customFormat="1" ht="15" x14ac:dyDescent="0.25">
      <c r="A3" s="132"/>
      <c r="B3" s="133"/>
      <c r="C3" s="142" t="s">
        <v>296</v>
      </c>
      <c r="D3" s="143"/>
      <c r="E3" s="140"/>
      <c r="F3" s="141"/>
    </row>
    <row r="4" spans="1:6" customFormat="1" ht="15" x14ac:dyDescent="0.25">
      <c r="A4" s="16"/>
      <c r="B4" s="16"/>
      <c r="C4" s="16"/>
      <c r="D4" s="16"/>
      <c r="E4" s="16"/>
      <c r="F4" s="16"/>
    </row>
    <row r="5" spans="1:6" customFormat="1" ht="15" x14ac:dyDescent="0.25">
      <c r="A5" s="30" t="s">
        <v>138</v>
      </c>
      <c r="B5" s="31" t="s">
        <v>140</v>
      </c>
      <c r="C5" s="31" t="s">
        <v>3</v>
      </c>
      <c r="D5" s="31" t="s">
        <v>4</v>
      </c>
      <c r="E5" s="31" t="s">
        <v>308</v>
      </c>
      <c r="F5" s="35"/>
    </row>
    <row r="6" spans="1:6" customFormat="1" ht="15" x14ac:dyDescent="0.25">
      <c r="A6" s="37" t="s">
        <v>15</v>
      </c>
      <c r="B6" s="36" t="s">
        <v>321</v>
      </c>
      <c r="C6" s="34">
        <f>SUM(C15,C17,C26,C31,C37,C42)</f>
        <v>0</v>
      </c>
      <c r="D6" s="34">
        <f>SUM(D15,D17,D26,D31,D37,D42)</f>
        <v>0</v>
      </c>
      <c r="E6" s="125">
        <f>SUM(E15,E17,E26,E31,E37,E42)</f>
        <v>0</v>
      </c>
      <c r="F6" s="125"/>
    </row>
    <row r="7" spans="1:6" customFormat="1" ht="15" x14ac:dyDescent="0.25">
      <c r="A7" s="37" t="s">
        <v>53</v>
      </c>
      <c r="B7" s="37" t="s">
        <v>322</v>
      </c>
      <c r="C7" s="32">
        <f>SUM(C47,C59,C64,C72,C76,C81,C84,C87,C90,C92,C95,C98,C106,C110,C113,C116,C119,C121,C124)</f>
        <v>0</v>
      </c>
      <c r="D7" s="32">
        <f>SUM(D47,D59,D64,D72,D76,D81,D84,D87,D90,D92,D95,D98,D106,D110,D113,D116,D119,D121,D124)</f>
        <v>0</v>
      </c>
      <c r="E7" s="125">
        <f>SUM(E47,E59,E64,E72,E76,E81,E84,E87,E90,E92,E95,E98,E106,E110,E113,E116,E119,E121,E124)</f>
        <v>0</v>
      </c>
      <c r="F7" s="125"/>
    </row>
    <row r="8" spans="1:6" customFormat="1" ht="15" x14ac:dyDescent="0.25">
      <c r="A8" s="37" t="s">
        <v>58</v>
      </c>
      <c r="B8" s="37" t="s">
        <v>133</v>
      </c>
      <c r="C8" s="32">
        <f>SUM(C128,C137,C143,C148)</f>
        <v>0</v>
      </c>
      <c r="D8" s="32">
        <f>SUM(D128,D137,D143,D148)</f>
        <v>0</v>
      </c>
      <c r="E8" s="125">
        <f>SUM(E128,E137,E143,E148)</f>
        <v>0</v>
      </c>
      <c r="F8" s="125"/>
    </row>
    <row r="9" spans="1:6" customFormat="1" ht="15.75" thickBot="1" x14ac:dyDescent="0.3">
      <c r="A9" s="44" t="s">
        <v>59</v>
      </c>
      <c r="B9" s="38" t="s">
        <v>134</v>
      </c>
      <c r="C9" s="33">
        <f>C152</f>
        <v>0</v>
      </c>
      <c r="D9" s="33">
        <f>D152</f>
        <v>0</v>
      </c>
      <c r="E9" s="126">
        <f>E152</f>
        <v>0</v>
      </c>
      <c r="F9" s="126"/>
    </row>
    <row r="10" spans="1:6" customFormat="1" ht="15.75" thickBot="1" x14ac:dyDescent="0.3">
      <c r="A10" s="39" t="s">
        <v>63</v>
      </c>
      <c r="B10" s="41" t="s">
        <v>135</v>
      </c>
      <c r="C10" s="42">
        <f>SUM(C6:C9)</f>
        <v>0</v>
      </c>
      <c r="D10" s="42">
        <f>SUM(D6:D9)</f>
        <v>0</v>
      </c>
      <c r="E10" s="127">
        <f>SUM(E6:E9)</f>
        <v>0</v>
      </c>
      <c r="F10" s="127"/>
    </row>
    <row r="11" spans="1:6" customFormat="1" ht="15.75" thickBot="1" x14ac:dyDescent="0.3">
      <c r="A11" s="39" t="s">
        <v>137</v>
      </c>
      <c r="B11" s="39" t="s">
        <v>136</v>
      </c>
      <c r="C11" s="43">
        <f>IF(SUM(C10:D10)&gt;0,(C10/SUM(C10:D10)),0)</f>
        <v>0</v>
      </c>
      <c r="D11" s="43">
        <f>IF(SUM(C10:D10)&gt;0,(D10/SUM(C10:D10)),0)</f>
        <v>0</v>
      </c>
      <c r="E11" s="40"/>
      <c r="F11" s="15"/>
    </row>
    <row r="12" spans="1:6" customFormat="1" ht="15" x14ac:dyDescent="0.25">
      <c r="A12" s="15"/>
      <c r="B12" s="21"/>
      <c r="C12" s="16"/>
      <c r="D12" s="16"/>
      <c r="E12" s="22"/>
      <c r="F12" s="15"/>
    </row>
    <row r="13" spans="1:6" customFormat="1" ht="15" x14ac:dyDescent="0.25">
      <c r="A13" s="17" t="s">
        <v>2</v>
      </c>
      <c r="B13" s="18" t="s">
        <v>1</v>
      </c>
      <c r="C13" s="19" t="s">
        <v>3</v>
      </c>
      <c r="D13" s="19" t="s">
        <v>4</v>
      </c>
      <c r="E13" s="31" t="s">
        <v>308</v>
      </c>
      <c r="F13" s="20"/>
    </row>
    <row r="14" spans="1:6" customFormat="1" ht="15" x14ac:dyDescent="0.25">
      <c r="A14" s="122" t="s">
        <v>0</v>
      </c>
      <c r="B14" s="123"/>
      <c r="C14" s="123"/>
      <c r="D14" s="123"/>
      <c r="E14" s="123"/>
      <c r="F14" s="124"/>
    </row>
    <row r="15" spans="1:6" customFormat="1" ht="15" x14ac:dyDescent="0.25">
      <c r="A15" s="7">
        <v>1</v>
      </c>
      <c r="B15" s="8" t="s">
        <v>5</v>
      </c>
      <c r="C15" s="9">
        <f>C16</f>
        <v>0</v>
      </c>
      <c r="D15" s="9">
        <f>D16</f>
        <v>0</v>
      </c>
      <c r="E15" s="23">
        <f>E16</f>
        <v>0</v>
      </c>
      <c r="F15" s="10"/>
    </row>
    <row r="16" spans="1:6" x14ac:dyDescent="0.2">
      <c r="A16" s="11"/>
      <c r="B16" s="11" t="s">
        <v>71</v>
      </c>
      <c r="C16" s="77"/>
      <c r="D16" s="77"/>
      <c r="E16" s="78"/>
      <c r="F16" s="11"/>
    </row>
    <row r="17" spans="1:6" ht="15" x14ac:dyDescent="0.25">
      <c r="A17" s="7">
        <v>2</v>
      </c>
      <c r="B17" s="8" t="s">
        <v>6</v>
      </c>
      <c r="C17" s="9">
        <f>SUM(C18:C25)</f>
        <v>0</v>
      </c>
      <c r="D17" s="9">
        <f>SUM(D18:D25)</f>
        <v>0</v>
      </c>
      <c r="E17" s="23">
        <f>SUM(E18:E25)</f>
        <v>0</v>
      </c>
      <c r="F17" s="10"/>
    </row>
    <row r="18" spans="1:6" x14ac:dyDescent="0.2">
      <c r="A18" s="11"/>
      <c r="B18" s="11" t="s">
        <v>7</v>
      </c>
      <c r="C18" s="77"/>
      <c r="D18" s="77"/>
      <c r="E18" s="78"/>
      <c r="F18" s="11"/>
    </row>
    <row r="19" spans="1:6" x14ac:dyDescent="0.2">
      <c r="A19" s="11"/>
      <c r="B19" s="11" t="s">
        <v>8</v>
      </c>
      <c r="C19" s="77"/>
      <c r="D19" s="77"/>
      <c r="E19" s="78"/>
      <c r="F19" s="11"/>
    </row>
    <row r="20" spans="1:6" x14ac:dyDescent="0.2">
      <c r="A20" s="11"/>
      <c r="B20" s="11" t="s">
        <v>141</v>
      </c>
      <c r="C20" s="77"/>
      <c r="D20" s="77"/>
      <c r="E20" s="78"/>
      <c r="F20" s="11"/>
    </row>
    <row r="21" spans="1:6" x14ac:dyDescent="0.2">
      <c r="A21" s="11"/>
      <c r="B21" s="11" t="s">
        <v>64</v>
      </c>
      <c r="C21" s="77"/>
      <c r="D21" s="77"/>
      <c r="E21" s="78"/>
      <c r="F21" s="11"/>
    </row>
    <row r="22" spans="1:6" x14ac:dyDescent="0.2">
      <c r="A22" s="11"/>
      <c r="B22" s="12" t="s">
        <v>65</v>
      </c>
      <c r="C22" s="77"/>
      <c r="D22" s="77"/>
      <c r="E22" s="78"/>
      <c r="F22" s="11"/>
    </row>
    <row r="23" spans="1:6" x14ac:dyDescent="0.2">
      <c r="A23" s="11"/>
      <c r="B23" s="12" t="s">
        <v>66</v>
      </c>
      <c r="C23" s="77"/>
      <c r="D23" s="77"/>
      <c r="E23" s="78"/>
      <c r="F23" s="11"/>
    </row>
    <row r="24" spans="1:6" x14ac:dyDescent="0.2">
      <c r="A24" s="11"/>
      <c r="B24" s="12" t="s">
        <v>281</v>
      </c>
      <c r="C24" s="77"/>
      <c r="D24" s="77"/>
      <c r="E24" s="78"/>
      <c r="F24" s="11"/>
    </row>
    <row r="25" spans="1:6" x14ac:dyDescent="0.2">
      <c r="A25" s="11"/>
      <c r="B25" s="11" t="s">
        <v>67</v>
      </c>
      <c r="C25" s="77"/>
      <c r="D25" s="77"/>
      <c r="E25" s="78"/>
      <c r="F25" s="11"/>
    </row>
    <row r="26" spans="1:6" ht="15" x14ac:dyDescent="0.25">
      <c r="A26" s="7">
        <v>3</v>
      </c>
      <c r="B26" s="8" t="s">
        <v>10</v>
      </c>
      <c r="C26" s="9">
        <f>SUM(C27:C30)</f>
        <v>0</v>
      </c>
      <c r="D26" s="9">
        <f>SUM(D27:D30)</f>
        <v>0</v>
      </c>
      <c r="E26" s="23">
        <f>SUM(E27:E30)</f>
        <v>0</v>
      </c>
      <c r="F26" s="10"/>
    </row>
    <row r="27" spans="1:6" x14ac:dyDescent="0.2">
      <c r="A27" s="11"/>
      <c r="B27" s="12" t="s">
        <v>83</v>
      </c>
      <c r="C27" s="77"/>
      <c r="D27" s="77"/>
      <c r="E27" s="78"/>
      <c r="F27" s="11"/>
    </row>
    <row r="28" spans="1:6" x14ac:dyDescent="0.2">
      <c r="A28" s="11"/>
      <c r="B28" s="12" t="s">
        <v>8</v>
      </c>
      <c r="C28" s="77"/>
      <c r="D28" s="77"/>
      <c r="E28" s="78"/>
      <c r="F28" s="11"/>
    </row>
    <row r="29" spans="1:6" x14ac:dyDescent="0.2">
      <c r="A29" s="11"/>
      <c r="B29" s="11" t="s">
        <v>68</v>
      </c>
      <c r="C29" s="77"/>
      <c r="D29" s="77"/>
      <c r="E29" s="78"/>
      <c r="F29" s="11"/>
    </row>
    <row r="30" spans="1:6" x14ac:dyDescent="0.2">
      <c r="A30" s="11"/>
      <c r="B30" s="11" t="s">
        <v>69</v>
      </c>
      <c r="C30" s="77"/>
      <c r="D30" s="77"/>
      <c r="E30" s="78"/>
      <c r="F30" s="11"/>
    </row>
    <row r="31" spans="1:6" ht="15" x14ac:dyDescent="0.25">
      <c r="A31" s="7">
        <v>4</v>
      </c>
      <c r="B31" s="8" t="s">
        <v>11</v>
      </c>
      <c r="C31" s="9">
        <f>SUM(C32:C36)</f>
        <v>0</v>
      </c>
      <c r="D31" s="9">
        <f>SUM(D32:D36)</f>
        <v>0</v>
      </c>
      <c r="E31" s="23">
        <f>SUM(E32:E36)</f>
        <v>0</v>
      </c>
      <c r="F31" s="10"/>
    </row>
    <row r="32" spans="1:6" x14ac:dyDescent="0.2">
      <c r="A32" s="11"/>
      <c r="B32" s="11" t="s">
        <v>72</v>
      </c>
      <c r="C32" s="77"/>
      <c r="D32" s="77"/>
      <c r="E32" s="78"/>
      <c r="F32" s="11"/>
    </row>
    <row r="33" spans="1:6" x14ac:dyDescent="0.2">
      <c r="A33" s="11"/>
      <c r="B33" s="11" t="s">
        <v>70</v>
      </c>
      <c r="C33" s="77"/>
      <c r="D33" s="77"/>
      <c r="E33" s="78"/>
      <c r="F33" s="11"/>
    </row>
    <row r="34" spans="1:6" x14ac:dyDescent="0.2">
      <c r="A34" s="11"/>
      <c r="B34" s="11" t="s">
        <v>282</v>
      </c>
      <c r="C34" s="77"/>
      <c r="D34" s="77"/>
      <c r="E34" s="78"/>
      <c r="F34" s="11"/>
    </row>
    <row r="35" spans="1:6" x14ac:dyDescent="0.2">
      <c r="A35" s="11"/>
      <c r="B35" s="12" t="s">
        <v>73</v>
      </c>
      <c r="C35" s="77"/>
      <c r="D35" s="77"/>
      <c r="E35" s="78"/>
      <c r="F35" s="11"/>
    </row>
    <row r="36" spans="1:6" x14ac:dyDescent="0.2">
      <c r="A36" s="11"/>
      <c r="B36" s="12" t="s">
        <v>77</v>
      </c>
      <c r="C36" s="77"/>
      <c r="D36" s="77"/>
      <c r="E36" s="78"/>
      <c r="F36" s="11"/>
    </row>
    <row r="37" spans="1:6" ht="15" x14ac:dyDescent="0.25">
      <c r="A37" s="7">
        <v>5</v>
      </c>
      <c r="B37" s="8" t="s">
        <v>12</v>
      </c>
      <c r="C37" s="9">
        <f>SUM(C38:C41)</f>
        <v>0</v>
      </c>
      <c r="D37" s="9">
        <f>SUM(D38:D41)</f>
        <v>0</v>
      </c>
      <c r="E37" s="23">
        <f>SUM(E38:E41)</f>
        <v>0</v>
      </c>
      <c r="F37" s="10"/>
    </row>
    <row r="38" spans="1:6" x14ac:dyDescent="0.2">
      <c r="A38" s="11"/>
      <c r="B38" s="11" t="s">
        <v>75</v>
      </c>
      <c r="C38" s="77"/>
      <c r="D38" s="77"/>
      <c r="E38" s="78"/>
      <c r="F38" s="11"/>
    </row>
    <row r="39" spans="1:6" x14ac:dyDescent="0.2">
      <c r="A39" s="11"/>
      <c r="B39" s="11" t="s">
        <v>283</v>
      </c>
      <c r="C39" s="77"/>
      <c r="D39" s="77"/>
      <c r="E39" s="78"/>
      <c r="F39" s="11"/>
    </row>
    <row r="40" spans="1:6" x14ac:dyDescent="0.2">
      <c r="A40" s="11"/>
      <c r="B40" s="12" t="s">
        <v>284</v>
      </c>
      <c r="C40" s="77"/>
      <c r="D40" s="77"/>
      <c r="E40" s="78"/>
      <c r="F40" s="11"/>
    </row>
    <row r="41" spans="1:6" x14ac:dyDescent="0.2">
      <c r="A41" s="11"/>
      <c r="B41" s="11" t="s">
        <v>76</v>
      </c>
      <c r="C41" s="77"/>
      <c r="D41" s="77"/>
      <c r="E41" s="78"/>
      <c r="F41" s="11"/>
    </row>
    <row r="42" spans="1:6" ht="15" x14ac:dyDescent="0.25">
      <c r="A42" s="7">
        <v>6</v>
      </c>
      <c r="B42" s="8" t="s">
        <v>13</v>
      </c>
      <c r="C42" s="9">
        <f>SUM(C43:C44)</f>
        <v>0</v>
      </c>
      <c r="D42" s="9">
        <f>SUM(D43:D44)</f>
        <v>0</v>
      </c>
      <c r="E42" s="23">
        <f>SUM(E43:E44)</f>
        <v>0</v>
      </c>
      <c r="F42" s="10"/>
    </row>
    <row r="43" spans="1:6" x14ac:dyDescent="0.2">
      <c r="A43" s="11"/>
      <c r="B43" s="12" t="s">
        <v>78</v>
      </c>
      <c r="C43" s="77"/>
      <c r="D43" s="77"/>
      <c r="E43" s="78"/>
      <c r="F43" s="11"/>
    </row>
    <row r="44" spans="1:6" x14ac:dyDescent="0.2">
      <c r="A44" s="11"/>
      <c r="B44" s="12" t="s">
        <v>79</v>
      </c>
      <c r="C44" s="77"/>
      <c r="D44" s="77"/>
      <c r="E44" s="78"/>
      <c r="F44" s="11"/>
    </row>
    <row r="45" spans="1:6" x14ac:dyDescent="0.2">
      <c r="A45" s="25"/>
      <c r="B45" s="26"/>
      <c r="C45" s="27"/>
      <c r="D45" s="27"/>
      <c r="E45" s="28"/>
      <c r="F45" s="25"/>
    </row>
    <row r="46" spans="1:6" ht="15" x14ac:dyDescent="0.25">
      <c r="A46" s="122" t="s">
        <v>102</v>
      </c>
      <c r="B46" s="123"/>
      <c r="C46" s="123"/>
      <c r="D46" s="123"/>
      <c r="E46" s="123"/>
      <c r="F46" s="124"/>
    </row>
    <row r="47" spans="1:6" ht="15" x14ac:dyDescent="0.25">
      <c r="A47" s="7">
        <v>7</v>
      </c>
      <c r="B47" s="8" t="s">
        <v>16</v>
      </c>
      <c r="C47" s="9">
        <f>SUM(C48:C51,C53:C58)</f>
        <v>0</v>
      </c>
      <c r="D47" s="9">
        <f>SUM(D48:D51,D53:D58)</f>
        <v>0</v>
      </c>
      <c r="E47" s="23">
        <f>SUM(E48:E51,E53:E58)</f>
        <v>0</v>
      </c>
      <c r="F47" s="10"/>
    </row>
    <row r="48" spans="1:6" x14ac:dyDescent="0.2">
      <c r="A48" s="11"/>
      <c r="B48" s="11" t="s">
        <v>80</v>
      </c>
      <c r="C48" s="77"/>
      <c r="D48" s="77"/>
      <c r="E48" s="78"/>
      <c r="F48" s="11"/>
    </row>
    <row r="49" spans="1:6" x14ac:dyDescent="0.2">
      <c r="A49" s="11"/>
      <c r="B49" s="11" t="s">
        <v>81</v>
      </c>
      <c r="C49" s="77"/>
      <c r="D49" s="77"/>
      <c r="E49" s="78"/>
      <c r="F49" s="11"/>
    </row>
    <row r="50" spans="1:6" x14ac:dyDescent="0.2">
      <c r="A50" s="11"/>
      <c r="B50" s="12" t="s">
        <v>82</v>
      </c>
      <c r="C50" s="77"/>
      <c r="D50" s="77"/>
      <c r="E50" s="78"/>
      <c r="F50" s="11"/>
    </row>
    <row r="51" spans="1:6" x14ac:dyDescent="0.2">
      <c r="A51" s="11"/>
      <c r="B51" s="12" t="s">
        <v>84</v>
      </c>
      <c r="C51" s="77"/>
      <c r="D51" s="77"/>
      <c r="E51" s="78"/>
      <c r="F51" s="11"/>
    </row>
    <row r="52" spans="1:6" ht="15" x14ac:dyDescent="0.25">
      <c r="A52" s="17" t="s">
        <v>2</v>
      </c>
      <c r="B52" s="18" t="s">
        <v>1</v>
      </c>
      <c r="C52" s="19" t="s">
        <v>3</v>
      </c>
      <c r="D52" s="19" t="s">
        <v>4</v>
      </c>
      <c r="E52" s="31" t="s">
        <v>297</v>
      </c>
      <c r="F52" s="20"/>
    </row>
    <row r="53" spans="1:6" x14ac:dyDescent="0.2">
      <c r="A53" s="11"/>
      <c r="B53" s="12" t="s">
        <v>285</v>
      </c>
      <c r="C53" s="77"/>
      <c r="D53" s="77"/>
      <c r="E53" s="78"/>
      <c r="F53" s="11"/>
    </row>
    <row r="54" spans="1:6" x14ac:dyDescent="0.2">
      <c r="A54" s="11"/>
      <c r="B54" s="12" t="s">
        <v>286</v>
      </c>
      <c r="C54" s="77"/>
      <c r="D54" s="77"/>
      <c r="E54" s="78"/>
      <c r="F54" s="11"/>
    </row>
    <row r="55" spans="1:6" x14ac:dyDescent="0.2">
      <c r="A55" s="11"/>
      <c r="B55" s="12" t="s">
        <v>85</v>
      </c>
      <c r="C55" s="77"/>
      <c r="D55" s="77"/>
      <c r="E55" s="78"/>
      <c r="F55" s="11"/>
    </row>
    <row r="56" spans="1:6" x14ac:dyDescent="0.2">
      <c r="A56" s="11"/>
      <c r="B56" s="11" t="s">
        <v>86</v>
      </c>
      <c r="C56" s="77"/>
      <c r="D56" s="77"/>
      <c r="E56" s="78"/>
      <c r="F56" s="11"/>
    </row>
    <row r="57" spans="1:6" x14ac:dyDescent="0.2">
      <c r="A57" s="11"/>
      <c r="B57" s="11" t="s">
        <v>87</v>
      </c>
      <c r="C57" s="77"/>
      <c r="D57" s="77"/>
      <c r="E57" s="78"/>
      <c r="F57" s="11"/>
    </row>
    <row r="58" spans="1:6" x14ac:dyDescent="0.2">
      <c r="A58" s="11"/>
      <c r="B58" s="11" t="s">
        <v>88</v>
      </c>
      <c r="C58" s="77"/>
      <c r="D58" s="77"/>
      <c r="E58" s="78"/>
      <c r="F58" s="11"/>
    </row>
    <row r="59" spans="1:6" ht="15" x14ac:dyDescent="0.25">
      <c r="A59" s="7">
        <v>8</v>
      </c>
      <c r="B59" s="8" t="s">
        <v>17</v>
      </c>
      <c r="C59" s="9">
        <f>SUM(C60:C63)</f>
        <v>0</v>
      </c>
      <c r="D59" s="9">
        <f t="shared" ref="D59" si="0">SUM(D60:D63)</f>
        <v>0</v>
      </c>
      <c r="E59" s="23">
        <f>SUM(E60:E63)</f>
        <v>0</v>
      </c>
      <c r="F59" s="10"/>
    </row>
    <row r="60" spans="1:6" x14ac:dyDescent="0.2">
      <c r="A60" s="11"/>
      <c r="B60" s="11" t="s">
        <v>89</v>
      </c>
      <c r="C60" s="77"/>
      <c r="D60" s="77"/>
      <c r="E60" s="78"/>
      <c r="F60" s="11"/>
    </row>
    <row r="61" spans="1:6" x14ac:dyDescent="0.2">
      <c r="A61" s="11"/>
      <c r="B61" s="11" t="s">
        <v>88</v>
      </c>
      <c r="C61" s="77"/>
      <c r="D61" s="77"/>
      <c r="E61" s="78"/>
      <c r="F61" s="11"/>
    </row>
    <row r="62" spans="1:6" x14ac:dyDescent="0.2">
      <c r="A62" s="11"/>
      <c r="B62" s="11" t="s">
        <v>90</v>
      </c>
      <c r="C62" s="77"/>
      <c r="D62" s="77"/>
      <c r="E62" s="78"/>
      <c r="F62" s="11"/>
    </row>
    <row r="63" spans="1:6" x14ac:dyDescent="0.2">
      <c r="A63" s="11"/>
      <c r="B63" s="12" t="s">
        <v>287</v>
      </c>
      <c r="C63" s="77"/>
      <c r="D63" s="77"/>
      <c r="E63" s="78"/>
      <c r="F63" s="11"/>
    </row>
    <row r="64" spans="1:6" ht="15" x14ac:dyDescent="0.25">
      <c r="A64" s="7">
        <v>9</v>
      </c>
      <c r="B64" s="8" t="s">
        <v>18</v>
      </c>
      <c r="C64" s="9">
        <f>SUM(C65:C71)</f>
        <v>0</v>
      </c>
      <c r="D64" s="9">
        <f t="shared" ref="D64" si="1">SUM(D65:D71)</f>
        <v>0</v>
      </c>
      <c r="E64" s="23">
        <f>SUM(E65:E71)</f>
        <v>0</v>
      </c>
      <c r="F64" s="10"/>
    </row>
    <row r="65" spans="1:6" x14ac:dyDescent="0.2">
      <c r="A65" s="11"/>
      <c r="B65" s="11" t="s">
        <v>91</v>
      </c>
      <c r="C65" s="77"/>
      <c r="D65" s="77"/>
      <c r="E65" s="78"/>
      <c r="F65" s="11"/>
    </row>
    <row r="66" spans="1:6" x14ac:dyDescent="0.2">
      <c r="A66" s="11"/>
      <c r="B66" s="11" t="s">
        <v>288</v>
      </c>
      <c r="C66" s="77"/>
      <c r="D66" s="77"/>
      <c r="E66" s="78"/>
      <c r="F66" s="11"/>
    </row>
    <row r="67" spans="1:6" x14ac:dyDescent="0.2">
      <c r="A67" s="11"/>
      <c r="B67" s="11" t="s">
        <v>92</v>
      </c>
      <c r="C67" s="77"/>
      <c r="D67" s="77"/>
      <c r="E67" s="78"/>
      <c r="F67" s="11"/>
    </row>
    <row r="68" spans="1:6" x14ac:dyDescent="0.2">
      <c r="A68" s="11"/>
      <c r="B68" s="12" t="s">
        <v>289</v>
      </c>
      <c r="C68" s="77"/>
      <c r="D68" s="77"/>
      <c r="E68" s="78"/>
      <c r="F68" s="11"/>
    </row>
    <row r="69" spans="1:6" x14ac:dyDescent="0.2">
      <c r="A69" s="11"/>
      <c r="B69" s="12" t="s">
        <v>93</v>
      </c>
      <c r="C69" s="77"/>
      <c r="D69" s="77"/>
      <c r="E69" s="78"/>
      <c r="F69" s="11"/>
    </row>
    <row r="70" spans="1:6" x14ac:dyDescent="0.2">
      <c r="A70" s="11"/>
      <c r="B70" s="12" t="s">
        <v>142</v>
      </c>
      <c r="C70" s="77"/>
      <c r="D70" s="77"/>
      <c r="E70" s="78"/>
      <c r="F70" s="11"/>
    </row>
    <row r="71" spans="1:6" x14ac:dyDescent="0.2">
      <c r="A71" s="11"/>
      <c r="B71" s="12" t="s">
        <v>143</v>
      </c>
      <c r="C71" s="77"/>
      <c r="D71" s="77"/>
      <c r="E71" s="78"/>
      <c r="F71" s="11"/>
    </row>
    <row r="72" spans="1:6" ht="15" x14ac:dyDescent="0.25">
      <c r="A72" s="7">
        <v>10</v>
      </c>
      <c r="B72" s="8" t="s">
        <v>19</v>
      </c>
      <c r="C72" s="9">
        <f>SUM(C73:C75)</f>
        <v>0</v>
      </c>
      <c r="D72" s="9">
        <f>SUM(D73:D75)</f>
        <v>0</v>
      </c>
      <c r="E72" s="23">
        <f>SUM(E73:E75)</f>
        <v>0</v>
      </c>
      <c r="F72" s="10"/>
    </row>
    <row r="73" spans="1:6" x14ac:dyDescent="0.2">
      <c r="A73" s="11"/>
      <c r="B73" s="11" t="s">
        <v>290</v>
      </c>
      <c r="C73" s="77"/>
      <c r="D73" s="77"/>
      <c r="E73" s="78"/>
      <c r="F73" s="11"/>
    </row>
    <row r="74" spans="1:6" x14ac:dyDescent="0.2">
      <c r="A74" s="11"/>
      <c r="B74" s="12" t="s">
        <v>94</v>
      </c>
      <c r="C74" s="77"/>
      <c r="D74" s="77"/>
      <c r="E74" s="78"/>
      <c r="F74" s="11"/>
    </row>
    <row r="75" spans="1:6" x14ac:dyDescent="0.2">
      <c r="A75" s="11"/>
      <c r="B75" s="12" t="s">
        <v>144</v>
      </c>
      <c r="C75" s="77"/>
      <c r="D75" s="77"/>
      <c r="E75" s="78"/>
      <c r="F75" s="11"/>
    </row>
    <row r="76" spans="1:6" ht="15" x14ac:dyDescent="0.25">
      <c r="A76" s="7">
        <v>11</v>
      </c>
      <c r="B76" s="8" t="s">
        <v>20</v>
      </c>
      <c r="C76" s="9">
        <f>SUM(C77:C80)</f>
        <v>0</v>
      </c>
      <c r="D76" s="9">
        <f t="shared" ref="D76" si="2">SUM(D77:D80)</f>
        <v>0</v>
      </c>
      <c r="E76" s="23">
        <f>SUM(E77:E80)</f>
        <v>0</v>
      </c>
      <c r="F76" s="10"/>
    </row>
    <row r="77" spans="1:6" x14ac:dyDescent="0.2">
      <c r="A77" s="11"/>
      <c r="B77" s="12" t="s">
        <v>95</v>
      </c>
      <c r="C77" s="77"/>
      <c r="D77" s="77"/>
      <c r="E77" s="78"/>
      <c r="F77" s="11"/>
    </row>
    <row r="78" spans="1:6" x14ac:dyDescent="0.2">
      <c r="A78" s="11"/>
      <c r="B78" s="12" t="s">
        <v>96</v>
      </c>
      <c r="C78" s="77"/>
      <c r="D78" s="77"/>
      <c r="E78" s="78"/>
      <c r="F78" s="11"/>
    </row>
    <row r="79" spans="1:6" x14ac:dyDescent="0.2">
      <c r="A79" s="11"/>
      <c r="B79" s="12" t="s">
        <v>97</v>
      </c>
      <c r="C79" s="77"/>
      <c r="D79" s="77"/>
      <c r="E79" s="78"/>
      <c r="F79" s="11"/>
    </row>
    <row r="80" spans="1:6" x14ac:dyDescent="0.2">
      <c r="A80" s="11"/>
      <c r="B80" s="12" t="s">
        <v>145</v>
      </c>
      <c r="C80" s="77"/>
      <c r="D80" s="77"/>
      <c r="E80" s="78"/>
      <c r="F80" s="11"/>
    </row>
    <row r="81" spans="1:6" ht="15" x14ac:dyDescent="0.25">
      <c r="A81" s="7">
        <v>12</v>
      </c>
      <c r="B81" s="8" t="s">
        <v>21</v>
      </c>
      <c r="C81" s="9">
        <f>SUM(C82:C83)</f>
        <v>0</v>
      </c>
      <c r="D81" s="9">
        <f t="shared" ref="D81" si="3">SUM(D82:D83)</f>
        <v>0</v>
      </c>
      <c r="E81" s="23">
        <f>SUM(E82:E83)</f>
        <v>0</v>
      </c>
      <c r="F81" s="10"/>
    </row>
    <row r="82" spans="1:6" x14ac:dyDescent="0.2">
      <c r="A82" s="11"/>
      <c r="B82" s="11" t="s">
        <v>98</v>
      </c>
      <c r="C82" s="77"/>
      <c r="D82" s="77"/>
      <c r="E82" s="78"/>
      <c r="F82" s="11"/>
    </row>
    <row r="83" spans="1:6" x14ac:dyDescent="0.2">
      <c r="A83" s="11"/>
      <c r="B83" s="12" t="s">
        <v>146</v>
      </c>
      <c r="C83" s="77"/>
      <c r="D83" s="77"/>
      <c r="E83" s="78"/>
      <c r="F83" s="11"/>
    </row>
    <row r="84" spans="1:6" ht="15" x14ac:dyDescent="0.25">
      <c r="A84" s="7">
        <v>13</v>
      </c>
      <c r="B84" s="8" t="s">
        <v>22</v>
      </c>
      <c r="C84" s="9">
        <f>SUM(C85:C86)</f>
        <v>0</v>
      </c>
      <c r="D84" s="9">
        <f t="shared" ref="D84" si="4">SUM(D85:D86)</f>
        <v>0</v>
      </c>
      <c r="E84" s="23">
        <f>SUM(E85:E86)</f>
        <v>0</v>
      </c>
      <c r="F84" s="10"/>
    </row>
    <row r="85" spans="1:6" x14ac:dyDescent="0.2">
      <c r="A85" s="11"/>
      <c r="B85" s="11" t="s">
        <v>99</v>
      </c>
      <c r="C85" s="77"/>
      <c r="D85" s="77"/>
      <c r="E85" s="78"/>
      <c r="F85" s="11"/>
    </row>
    <row r="86" spans="1:6" x14ac:dyDescent="0.2">
      <c r="A86" s="11"/>
      <c r="B86" s="12" t="s">
        <v>147</v>
      </c>
      <c r="C86" s="77"/>
      <c r="D86" s="77"/>
      <c r="E86" s="78"/>
      <c r="F86" s="11"/>
    </row>
    <row r="87" spans="1:6" ht="15" x14ac:dyDescent="0.25">
      <c r="A87" s="7">
        <v>14</v>
      </c>
      <c r="B87" s="8" t="s">
        <v>23</v>
      </c>
      <c r="C87" s="9">
        <f>SUM(C88:C89)</f>
        <v>0</v>
      </c>
      <c r="D87" s="9">
        <f t="shared" ref="D87" si="5">SUM(D88:D89)</f>
        <v>0</v>
      </c>
      <c r="E87" s="23">
        <f>SUM(E88:E89)</f>
        <v>0</v>
      </c>
      <c r="F87" s="10"/>
    </row>
    <row r="88" spans="1:6" x14ac:dyDescent="0.2">
      <c r="A88" s="11"/>
      <c r="B88" s="11" t="s">
        <v>149</v>
      </c>
      <c r="C88" s="77"/>
      <c r="D88" s="77"/>
      <c r="E88" s="78"/>
      <c r="F88" s="11"/>
    </row>
    <row r="89" spans="1:6" x14ac:dyDescent="0.2">
      <c r="A89" s="11"/>
      <c r="B89" s="12" t="s">
        <v>148</v>
      </c>
      <c r="C89" s="77"/>
      <c r="D89" s="77"/>
      <c r="E89" s="78"/>
      <c r="F89" s="11"/>
    </row>
    <row r="90" spans="1:6" ht="15" x14ac:dyDescent="0.25">
      <c r="A90" s="7">
        <v>15</v>
      </c>
      <c r="B90" s="8" t="s">
        <v>24</v>
      </c>
      <c r="C90" s="9">
        <f>C91</f>
        <v>0</v>
      </c>
      <c r="D90" s="9">
        <f t="shared" ref="D90:E90" si="6">D91</f>
        <v>0</v>
      </c>
      <c r="E90" s="23">
        <f t="shared" si="6"/>
        <v>0</v>
      </c>
      <c r="F90" s="10"/>
    </row>
    <row r="91" spans="1:6" x14ac:dyDescent="0.2">
      <c r="A91" s="11"/>
      <c r="B91" s="11" t="s">
        <v>100</v>
      </c>
      <c r="C91" s="77"/>
      <c r="D91" s="77"/>
      <c r="E91" s="78"/>
      <c r="F91" s="11"/>
    </row>
    <row r="92" spans="1:6" ht="15" x14ac:dyDescent="0.25">
      <c r="A92" s="7">
        <v>16</v>
      </c>
      <c r="B92" s="8" t="s">
        <v>25</v>
      </c>
      <c r="C92" s="9">
        <f>SUM(C93:C94)</f>
        <v>0</v>
      </c>
      <c r="D92" s="9">
        <f t="shared" ref="D92" si="7">SUM(D93:D94)</f>
        <v>0</v>
      </c>
      <c r="E92" s="23">
        <f>SUM(E93:E94)</f>
        <v>0</v>
      </c>
      <c r="F92" s="10"/>
    </row>
    <row r="93" spans="1:6" x14ac:dyDescent="0.2">
      <c r="A93" s="11"/>
      <c r="B93" s="11" t="s">
        <v>101</v>
      </c>
      <c r="C93" s="77"/>
      <c r="D93" s="77"/>
      <c r="E93" s="78"/>
      <c r="F93" s="11"/>
    </row>
    <row r="94" spans="1:6" x14ac:dyDescent="0.2">
      <c r="A94" s="11"/>
      <c r="B94" s="12" t="s">
        <v>150</v>
      </c>
      <c r="C94" s="77"/>
      <c r="D94" s="77"/>
      <c r="E94" s="78"/>
      <c r="F94" s="11"/>
    </row>
    <row r="95" spans="1:6" ht="15" x14ac:dyDescent="0.25">
      <c r="A95" s="7">
        <v>17</v>
      </c>
      <c r="B95" s="8" t="s">
        <v>26</v>
      </c>
      <c r="C95" s="9">
        <f>SUM(C96:C97)</f>
        <v>0</v>
      </c>
      <c r="D95" s="9">
        <f>SUM(D96:D97)</f>
        <v>0</v>
      </c>
      <c r="E95" s="23">
        <f>SUM(E96:E97)</f>
        <v>0</v>
      </c>
      <c r="F95" s="10"/>
    </row>
    <row r="96" spans="1:6" x14ac:dyDescent="0.2">
      <c r="A96" s="11"/>
      <c r="B96" s="11" t="s">
        <v>291</v>
      </c>
      <c r="C96" s="77"/>
      <c r="D96" s="77"/>
      <c r="E96" s="78"/>
      <c r="F96" s="11"/>
    </row>
    <row r="97" spans="1:6" x14ac:dyDescent="0.2">
      <c r="A97" s="11"/>
      <c r="B97" s="12" t="s">
        <v>292</v>
      </c>
      <c r="C97" s="77"/>
      <c r="D97" s="77"/>
      <c r="E97" s="78"/>
      <c r="F97" s="11"/>
    </row>
    <row r="98" spans="1:6" ht="15" x14ac:dyDescent="0.25">
      <c r="A98" s="7">
        <v>18</v>
      </c>
      <c r="B98" s="8" t="s">
        <v>27</v>
      </c>
      <c r="C98" s="9">
        <f>SUM(C99:C104)</f>
        <v>0</v>
      </c>
      <c r="D98" s="9">
        <f>SUM(D99:D104)</f>
        <v>0</v>
      </c>
      <c r="E98" s="23">
        <f>SUM(E99:E104)</f>
        <v>0</v>
      </c>
      <c r="F98" s="10"/>
    </row>
    <row r="99" spans="1:6" x14ac:dyDescent="0.2">
      <c r="A99" s="11"/>
      <c r="B99" s="11" t="s">
        <v>103</v>
      </c>
      <c r="C99" s="77"/>
      <c r="D99" s="77"/>
      <c r="E99" s="78"/>
      <c r="F99" s="11"/>
    </row>
    <row r="100" spans="1:6" x14ac:dyDescent="0.2">
      <c r="A100" s="11"/>
      <c r="B100" s="12" t="s">
        <v>104</v>
      </c>
      <c r="C100" s="77"/>
      <c r="D100" s="77"/>
      <c r="E100" s="78"/>
      <c r="F100" s="11"/>
    </row>
    <row r="101" spans="1:6" x14ac:dyDescent="0.2">
      <c r="A101" s="11"/>
      <c r="B101" s="12" t="s">
        <v>105</v>
      </c>
      <c r="C101" s="77"/>
      <c r="D101" s="77"/>
      <c r="E101" s="78"/>
      <c r="F101" s="11"/>
    </row>
    <row r="102" spans="1:6" x14ac:dyDescent="0.2">
      <c r="A102" s="11"/>
      <c r="B102" s="12" t="s">
        <v>106</v>
      </c>
      <c r="C102" s="77"/>
      <c r="D102" s="77"/>
      <c r="E102" s="78"/>
      <c r="F102" s="11"/>
    </row>
    <row r="103" spans="1:6" x14ac:dyDescent="0.2">
      <c r="A103" s="11"/>
      <c r="B103" s="12" t="s">
        <v>107</v>
      </c>
      <c r="C103" s="77"/>
      <c r="D103" s="77"/>
      <c r="E103" s="78"/>
      <c r="F103" s="11"/>
    </row>
    <row r="104" spans="1:6" x14ac:dyDescent="0.2">
      <c r="A104" s="11"/>
      <c r="B104" s="12" t="s">
        <v>151</v>
      </c>
      <c r="C104" s="77"/>
      <c r="D104" s="77"/>
      <c r="E104" s="78"/>
      <c r="F104" s="11"/>
    </row>
    <row r="105" spans="1:6" ht="15" x14ac:dyDescent="0.25">
      <c r="A105" s="1" t="s">
        <v>2</v>
      </c>
      <c r="B105" s="2" t="s">
        <v>1</v>
      </c>
      <c r="C105" s="5" t="s">
        <v>3</v>
      </c>
      <c r="D105" s="5" t="s">
        <v>4</v>
      </c>
      <c r="E105" s="31" t="s">
        <v>297</v>
      </c>
      <c r="F105" s="3"/>
    </row>
    <row r="106" spans="1:6" ht="15" x14ac:dyDescent="0.25">
      <c r="A106" s="7">
        <v>19</v>
      </c>
      <c r="B106" s="8" t="s">
        <v>28</v>
      </c>
      <c r="C106" s="9">
        <f>SUM(C107:C109)</f>
        <v>0</v>
      </c>
      <c r="D106" s="9">
        <f t="shared" ref="D106" si="8">SUM(D107:D109)</f>
        <v>0</v>
      </c>
      <c r="E106" s="23">
        <f>SUM(E107:E109)</f>
        <v>0</v>
      </c>
      <c r="F106" s="10"/>
    </row>
    <row r="107" spans="1:6" x14ac:dyDescent="0.2">
      <c r="A107" s="11"/>
      <c r="B107" s="11" t="s">
        <v>108</v>
      </c>
      <c r="C107" s="77"/>
      <c r="D107" s="77"/>
      <c r="E107" s="78"/>
      <c r="F107" s="11"/>
    </row>
    <row r="108" spans="1:6" x14ac:dyDescent="0.2">
      <c r="A108" s="11"/>
      <c r="B108" s="11" t="s">
        <v>109</v>
      </c>
      <c r="C108" s="77"/>
      <c r="D108" s="77"/>
      <c r="E108" s="78"/>
      <c r="F108" s="11"/>
    </row>
    <row r="109" spans="1:6" x14ac:dyDescent="0.2">
      <c r="A109" s="11"/>
      <c r="B109" s="12" t="s">
        <v>152</v>
      </c>
      <c r="C109" s="77"/>
      <c r="D109" s="77"/>
      <c r="E109" s="78"/>
      <c r="F109" s="11"/>
    </row>
    <row r="110" spans="1:6" ht="15" x14ac:dyDescent="0.25">
      <c r="A110" s="7">
        <v>20</v>
      </c>
      <c r="B110" s="8" t="s">
        <v>29</v>
      </c>
      <c r="C110" s="9">
        <f>SUM(C111:C112)</f>
        <v>0</v>
      </c>
      <c r="D110" s="9">
        <f>SUM(D111:D112)</f>
        <v>0</v>
      </c>
      <c r="E110" s="23">
        <f>SUM(E111:E112)</f>
        <v>0</v>
      </c>
      <c r="F110" s="10"/>
    </row>
    <row r="111" spans="1:6" x14ac:dyDescent="0.2">
      <c r="A111" s="11"/>
      <c r="B111" s="12" t="s">
        <v>293</v>
      </c>
      <c r="C111" s="77"/>
      <c r="D111" s="77"/>
      <c r="E111" s="78"/>
      <c r="F111" s="11"/>
    </row>
    <row r="112" spans="1:6" x14ac:dyDescent="0.2">
      <c r="A112" s="11"/>
      <c r="B112" s="12" t="s">
        <v>153</v>
      </c>
      <c r="C112" s="77"/>
      <c r="D112" s="77"/>
      <c r="E112" s="78"/>
      <c r="F112" s="11"/>
    </row>
    <row r="113" spans="1:6" ht="15" x14ac:dyDescent="0.25">
      <c r="A113" s="7">
        <v>21</v>
      </c>
      <c r="B113" s="8" t="s">
        <v>30</v>
      </c>
      <c r="C113" s="9">
        <f>SUM(C114:C115)</f>
        <v>0</v>
      </c>
      <c r="D113" s="9">
        <f t="shared" ref="D113" si="9">SUM(D114:D115)</f>
        <v>0</v>
      </c>
      <c r="E113" s="23">
        <f>SUM(E114:E115)</f>
        <v>0</v>
      </c>
      <c r="F113" s="10"/>
    </row>
    <row r="114" spans="1:6" x14ac:dyDescent="0.2">
      <c r="A114" s="11"/>
      <c r="B114" s="11" t="s">
        <v>294</v>
      </c>
      <c r="C114" s="77"/>
      <c r="D114" s="77"/>
      <c r="E114" s="78"/>
      <c r="F114" s="11"/>
    </row>
    <row r="115" spans="1:6" x14ac:dyDescent="0.2">
      <c r="A115" s="11"/>
      <c r="B115" s="12" t="s">
        <v>154</v>
      </c>
      <c r="C115" s="77"/>
      <c r="D115" s="77"/>
      <c r="E115" s="78"/>
      <c r="F115" s="11"/>
    </row>
    <row r="116" spans="1:6" ht="15" x14ac:dyDescent="0.25">
      <c r="A116" s="7">
        <v>22</v>
      </c>
      <c r="B116" s="8" t="s">
        <v>31</v>
      </c>
      <c r="C116" s="9">
        <f>SUM(C117:C118)</f>
        <v>0</v>
      </c>
      <c r="D116" s="9">
        <f t="shared" ref="D116" si="10">SUM(D117:D118)</f>
        <v>0</v>
      </c>
      <c r="E116" s="23">
        <f>SUM(E117:E118)</f>
        <v>0</v>
      </c>
      <c r="F116" s="10"/>
    </row>
    <row r="117" spans="1:6" x14ac:dyDescent="0.2">
      <c r="A117" s="11"/>
      <c r="B117" s="11" t="s">
        <v>110</v>
      </c>
      <c r="C117" s="77"/>
      <c r="D117" s="77"/>
      <c r="E117" s="78"/>
      <c r="F117" s="11"/>
    </row>
    <row r="118" spans="1:6" x14ac:dyDescent="0.2">
      <c r="A118" s="11"/>
      <c r="B118" s="12" t="s">
        <v>155</v>
      </c>
      <c r="C118" s="77"/>
      <c r="D118" s="77"/>
      <c r="E118" s="78"/>
      <c r="F118" s="11"/>
    </row>
    <row r="119" spans="1:6" ht="15" x14ac:dyDescent="0.25">
      <c r="A119" s="7">
        <v>23</v>
      </c>
      <c r="B119" s="8" t="s">
        <v>32</v>
      </c>
      <c r="C119" s="9">
        <f>C120</f>
        <v>0</v>
      </c>
      <c r="D119" s="9">
        <f t="shared" ref="D119:E119" si="11">D120</f>
        <v>0</v>
      </c>
      <c r="E119" s="23">
        <f t="shared" si="11"/>
        <v>0</v>
      </c>
      <c r="F119" s="10"/>
    </row>
    <row r="120" spans="1:6" x14ac:dyDescent="0.2">
      <c r="A120" s="11"/>
      <c r="B120" s="12" t="s">
        <v>111</v>
      </c>
      <c r="C120" s="77"/>
      <c r="D120" s="77"/>
      <c r="E120" s="78"/>
      <c r="F120" s="11"/>
    </row>
    <row r="121" spans="1:6" ht="15" x14ac:dyDescent="0.25">
      <c r="A121" s="7">
        <v>24</v>
      </c>
      <c r="B121" s="8" t="s">
        <v>303</v>
      </c>
      <c r="C121" s="9">
        <f>SUM(C122:C123)</f>
        <v>0</v>
      </c>
      <c r="D121" s="9">
        <f t="shared" ref="D121" si="12">SUM(D122:D123)</f>
        <v>0</v>
      </c>
      <c r="E121" s="23">
        <f>SUM(E122:E123)</f>
        <v>0</v>
      </c>
      <c r="F121" s="10"/>
    </row>
    <row r="122" spans="1:6" x14ac:dyDescent="0.2">
      <c r="A122" s="11"/>
      <c r="B122" s="11" t="s">
        <v>65</v>
      </c>
      <c r="C122" s="77"/>
      <c r="D122" s="77"/>
      <c r="E122" s="78"/>
      <c r="F122" s="11"/>
    </row>
    <row r="123" spans="1:6" x14ac:dyDescent="0.2">
      <c r="A123" s="11"/>
      <c r="B123" s="12" t="s">
        <v>181</v>
      </c>
      <c r="C123" s="77"/>
      <c r="D123" s="77"/>
      <c r="E123" s="78"/>
      <c r="F123" s="11"/>
    </row>
    <row r="124" spans="1:6" ht="15" x14ac:dyDescent="0.25">
      <c r="A124" s="7">
        <v>25</v>
      </c>
      <c r="B124" s="8" t="s">
        <v>50</v>
      </c>
      <c r="C124" s="9">
        <f>C125</f>
        <v>0</v>
      </c>
      <c r="D124" s="9">
        <f t="shared" ref="D124" si="13">D125</f>
        <v>0</v>
      </c>
      <c r="E124" s="23">
        <f t="shared" ref="E124" si="14">E125</f>
        <v>0</v>
      </c>
      <c r="F124" s="10"/>
    </row>
    <row r="125" spans="1:6" x14ac:dyDescent="0.2">
      <c r="A125" s="11"/>
      <c r="B125" s="12" t="s">
        <v>112</v>
      </c>
      <c r="C125" s="77"/>
      <c r="D125" s="77"/>
      <c r="E125" s="78"/>
      <c r="F125" s="11"/>
    </row>
    <row r="126" spans="1:6" s="13" customFormat="1" x14ac:dyDescent="0.2">
      <c r="A126" s="25"/>
      <c r="B126" s="29"/>
      <c r="C126" s="27"/>
      <c r="D126" s="27"/>
      <c r="E126" s="28"/>
      <c r="F126" s="25"/>
    </row>
    <row r="127" spans="1:6" ht="15" x14ac:dyDescent="0.25">
      <c r="A127" s="122" t="s">
        <v>113</v>
      </c>
      <c r="B127" s="123"/>
      <c r="C127" s="123"/>
      <c r="D127" s="123"/>
      <c r="E127" s="123"/>
      <c r="F127" s="124"/>
    </row>
    <row r="128" spans="1:6" ht="15" x14ac:dyDescent="0.25">
      <c r="A128" s="7">
        <v>26</v>
      </c>
      <c r="B128" s="8" t="s">
        <v>114</v>
      </c>
      <c r="C128" s="9">
        <f>SUM(C129:C136)</f>
        <v>0</v>
      </c>
      <c r="D128" s="9">
        <f t="shared" ref="D128" si="15">SUM(D129:D136)</f>
        <v>0</v>
      </c>
      <c r="E128" s="23">
        <f>SUM(E129:E136)</f>
        <v>0</v>
      </c>
      <c r="F128" s="10"/>
    </row>
    <row r="129" spans="1:6" x14ac:dyDescent="0.2">
      <c r="A129" s="11"/>
      <c r="B129" s="12" t="s">
        <v>115</v>
      </c>
      <c r="C129" s="77"/>
      <c r="D129" s="77"/>
      <c r="E129" s="78"/>
      <c r="F129" s="11"/>
    </row>
    <row r="130" spans="1:6" x14ac:dyDescent="0.2">
      <c r="A130" s="11"/>
      <c r="B130" s="12" t="s">
        <v>116</v>
      </c>
      <c r="C130" s="77"/>
      <c r="D130" s="77"/>
      <c r="E130" s="78"/>
      <c r="F130" s="11"/>
    </row>
    <row r="131" spans="1:6" x14ac:dyDescent="0.2">
      <c r="A131" s="11"/>
      <c r="B131" s="12" t="s">
        <v>117</v>
      </c>
      <c r="C131" s="77"/>
      <c r="D131" s="77"/>
      <c r="E131" s="78"/>
      <c r="F131" s="11"/>
    </row>
    <row r="132" spans="1:6" x14ac:dyDescent="0.2">
      <c r="A132" s="11"/>
      <c r="B132" s="12" t="s">
        <v>118</v>
      </c>
      <c r="C132" s="77"/>
      <c r="D132" s="77"/>
      <c r="E132" s="78"/>
      <c r="F132" s="11"/>
    </row>
    <row r="133" spans="1:6" x14ac:dyDescent="0.2">
      <c r="A133" s="11"/>
      <c r="B133" s="12" t="s">
        <v>156</v>
      </c>
      <c r="C133" s="77"/>
      <c r="D133" s="77"/>
      <c r="E133" s="78"/>
      <c r="F133" s="11"/>
    </row>
    <row r="134" spans="1:6" x14ac:dyDescent="0.2">
      <c r="A134" s="11"/>
      <c r="B134" s="12" t="s">
        <v>85</v>
      </c>
      <c r="C134" s="77"/>
      <c r="D134" s="77"/>
      <c r="E134" s="78"/>
      <c r="F134" s="11"/>
    </row>
    <row r="135" spans="1:6" x14ac:dyDescent="0.2">
      <c r="A135" s="11"/>
      <c r="B135" s="12" t="s">
        <v>119</v>
      </c>
      <c r="C135" s="77"/>
      <c r="D135" s="77"/>
      <c r="E135" s="78"/>
      <c r="F135" s="11"/>
    </row>
    <row r="136" spans="1:6" x14ac:dyDescent="0.2">
      <c r="A136" s="11"/>
      <c r="B136" s="12" t="s">
        <v>157</v>
      </c>
      <c r="C136" s="77"/>
      <c r="D136" s="77"/>
      <c r="E136" s="78"/>
      <c r="F136" s="11"/>
    </row>
    <row r="137" spans="1:6" ht="15" x14ac:dyDescent="0.25">
      <c r="A137" s="7">
        <v>27</v>
      </c>
      <c r="B137" s="8" t="s">
        <v>120</v>
      </c>
      <c r="C137" s="9">
        <f>SUM(C138:C142)</f>
        <v>0</v>
      </c>
      <c r="D137" s="9">
        <f t="shared" ref="D137" si="16">SUM(D138:D142)</f>
        <v>0</v>
      </c>
      <c r="E137" s="23">
        <f>SUM(E138:E142)</f>
        <v>0</v>
      </c>
      <c r="F137" s="10"/>
    </row>
    <row r="138" spans="1:6" x14ac:dyDescent="0.2">
      <c r="A138" s="11"/>
      <c r="B138" s="11" t="s">
        <v>121</v>
      </c>
      <c r="C138" s="77"/>
      <c r="D138" s="77"/>
      <c r="E138" s="78"/>
      <c r="F138" s="11"/>
    </row>
    <row r="139" spans="1:6" x14ac:dyDescent="0.2">
      <c r="A139" s="11"/>
      <c r="B139" s="11" t="s">
        <v>122</v>
      </c>
      <c r="C139" s="77"/>
      <c r="D139" s="77"/>
      <c r="E139" s="78"/>
      <c r="F139" s="11"/>
    </row>
    <row r="140" spans="1:6" x14ac:dyDescent="0.2">
      <c r="A140" s="11"/>
      <c r="B140" s="11" t="s">
        <v>123</v>
      </c>
      <c r="C140" s="77"/>
      <c r="D140" s="77"/>
      <c r="E140" s="78"/>
      <c r="F140" s="11"/>
    </row>
    <row r="141" spans="1:6" x14ac:dyDescent="0.2">
      <c r="A141" s="11"/>
      <c r="B141" s="11" t="s">
        <v>124</v>
      </c>
      <c r="C141" s="77"/>
      <c r="D141" s="77"/>
      <c r="E141" s="78"/>
      <c r="F141" s="11"/>
    </row>
    <row r="142" spans="1:6" x14ac:dyDescent="0.2">
      <c r="A142" s="11"/>
      <c r="B142" s="12" t="s">
        <v>295</v>
      </c>
      <c r="C142" s="77"/>
      <c r="D142" s="77"/>
      <c r="E142" s="78"/>
      <c r="F142" s="11"/>
    </row>
    <row r="143" spans="1:6" ht="15" x14ac:dyDescent="0.25">
      <c r="A143" s="7">
        <v>28</v>
      </c>
      <c r="B143" s="8" t="s">
        <v>55</v>
      </c>
      <c r="C143" s="9">
        <f>SUM(C144:C147)</f>
        <v>0</v>
      </c>
      <c r="D143" s="9">
        <f>SUM(D144:D147)</f>
        <v>0</v>
      </c>
      <c r="E143" s="23">
        <f>SUM(E144:E147)</f>
        <v>0</v>
      </c>
      <c r="F143" s="10"/>
    </row>
    <row r="144" spans="1:6" x14ac:dyDescent="0.2">
      <c r="A144" s="11"/>
      <c r="B144" s="11" t="s">
        <v>125</v>
      </c>
      <c r="C144" s="77"/>
      <c r="D144" s="77"/>
      <c r="E144" s="78"/>
      <c r="F144" s="11"/>
    </row>
    <row r="145" spans="1:6" x14ac:dyDescent="0.2">
      <c r="A145" s="11"/>
      <c r="B145" s="11" t="s">
        <v>126</v>
      </c>
      <c r="C145" s="77"/>
      <c r="D145" s="77"/>
      <c r="E145" s="78"/>
      <c r="F145" s="11"/>
    </row>
    <row r="146" spans="1:6" x14ac:dyDescent="0.2">
      <c r="A146" s="11"/>
      <c r="B146" s="11" t="s">
        <v>127</v>
      </c>
      <c r="C146" s="77"/>
      <c r="D146" s="77"/>
      <c r="E146" s="78"/>
      <c r="F146" s="11"/>
    </row>
    <row r="147" spans="1:6" x14ac:dyDescent="0.2">
      <c r="A147" s="11"/>
      <c r="B147" s="11" t="s">
        <v>128</v>
      </c>
      <c r="C147" s="77"/>
      <c r="D147" s="77"/>
      <c r="E147" s="78"/>
      <c r="F147" s="11"/>
    </row>
    <row r="148" spans="1:6" ht="15" x14ac:dyDescent="0.25">
      <c r="A148" s="7">
        <v>29</v>
      </c>
      <c r="B148" s="8" t="s">
        <v>57</v>
      </c>
      <c r="C148" s="9">
        <f>C149</f>
        <v>0</v>
      </c>
      <c r="D148" s="9">
        <f t="shared" ref="D148:E148" si="17">D149</f>
        <v>0</v>
      </c>
      <c r="E148" s="23">
        <f t="shared" si="17"/>
        <v>0</v>
      </c>
      <c r="F148" s="10"/>
    </row>
    <row r="149" spans="1:6" x14ac:dyDescent="0.2">
      <c r="A149" s="11"/>
      <c r="B149" s="12" t="s">
        <v>129</v>
      </c>
      <c r="C149" s="77"/>
      <c r="D149" s="77"/>
      <c r="E149" s="78"/>
      <c r="F149" s="11"/>
    </row>
    <row r="150" spans="1:6" s="13" customFormat="1" x14ac:dyDescent="0.2">
      <c r="A150" s="25"/>
      <c r="B150" s="29"/>
      <c r="C150" s="27"/>
      <c r="D150" s="27"/>
      <c r="E150" s="28"/>
      <c r="F150" s="25"/>
    </row>
    <row r="151" spans="1:6" ht="15" x14ac:dyDescent="0.25">
      <c r="A151" s="122" t="s">
        <v>56</v>
      </c>
      <c r="B151" s="123"/>
      <c r="C151" s="123"/>
      <c r="D151" s="123"/>
      <c r="E151" s="123"/>
      <c r="F151" s="124"/>
    </row>
    <row r="152" spans="1:6" ht="15" x14ac:dyDescent="0.25">
      <c r="A152" s="7">
        <v>30</v>
      </c>
      <c r="B152" s="8" t="s">
        <v>60</v>
      </c>
      <c r="C152" s="9">
        <f>C153</f>
        <v>0</v>
      </c>
      <c r="D152" s="9">
        <f t="shared" ref="D152:E152" si="18">D153</f>
        <v>0</v>
      </c>
      <c r="E152" s="23">
        <f t="shared" si="18"/>
        <v>0</v>
      </c>
      <c r="F152" s="10"/>
    </row>
    <row r="153" spans="1:6" x14ac:dyDescent="0.2">
      <c r="A153" s="11"/>
      <c r="B153" s="11" t="s">
        <v>130</v>
      </c>
      <c r="C153" s="77"/>
      <c r="D153" s="77"/>
      <c r="E153" s="78"/>
      <c r="F153" s="11"/>
    </row>
  </sheetData>
  <sheetProtection sheet="1" objects="1" scenarios="1" selectLockedCells="1"/>
  <mergeCells count="14">
    <mergeCell ref="A1:B3"/>
    <mergeCell ref="D1:F1"/>
    <mergeCell ref="D2:F2"/>
    <mergeCell ref="E3:F3"/>
    <mergeCell ref="E6:F6"/>
    <mergeCell ref="C3:D3"/>
    <mergeCell ref="A46:F46"/>
    <mergeCell ref="A127:F127"/>
    <mergeCell ref="A151:F151"/>
    <mergeCell ref="E7:F7"/>
    <mergeCell ref="E8:F8"/>
    <mergeCell ref="E9:F9"/>
    <mergeCell ref="E10:F10"/>
    <mergeCell ref="A14:F14"/>
  </mergeCells>
  <pageMargins left="0.7" right="0.7" top="0.75" bottom="0.75" header="0.3" footer="0.3"/>
  <pageSetup orientation="portrait" r:id="rId1"/>
  <headerFooter>
    <oddHeader>&amp;L&amp;"-,Bold"&amp;9Film and Television Tax Credit&amp;C&amp;"-,Bold"&amp;12ESTIMATED ELIGIBLE SALARY OR WAGES&amp;R&amp;"-,Bold"&amp;9Form ID: FTTC 4.1</oddHeader>
    <oddFooter>&amp;LJanuary 2020&amp;RPage &amp;P of 3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F153"/>
  <sheetViews>
    <sheetView showGridLines="0" view="pageLayout" topLeftCell="A147" zoomScale="150" zoomScaleNormal="100" zoomScalePageLayoutView="150" workbookViewId="0">
      <selection activeCell="E3" sqref="E3:F3"/>
    </sheetView>
  </sheetViews>
  <sheetFormatPr defaultRowHeight="12.75" x14ac:dyDescent="0.2"/>
  <cols>
    <col min="1" max="1" width="8.28515625" style="13" bestFit="1" customWidth="1"/>
    <col min="2" max="2" width="26.28515625" style="13" customWidth="1"/>
    <col min="3" max="4" width="17.5703125" style="14" customWidth="1"/>
    <col min="5" max="5" width="17.5703125" style="24" customWidth="1"/>
    <col min="6" max="6" width="3.140625" style="13" customWidth="1"/>
    <col min="7" max="16384" width="9.140625" style="6"/>
  </cols>
  <sheetData>
    <row r="1" spans="1:6" customFormat="1" ht="15" x14ac:dyDescent="0.25">
      <c r="A1" s="128"/>
      <c r="B1" s="129"/>
      <c r="C1" s="4" t="s">
        <v>315</v>
      </c>
      <c r="D1" s="144" t="str">
        <f>IF('1. Salary or Wages'!D1:F1&lt;&gt;"",'1. Salary or Wages'!D1:F1,"")</f>
        <v/>
      </c>
      <c r="E1" s="145"/>
      <c r="F1" s="146"/>
    </row>
    <row r="2" spans="1:6" customFormat="1" ht="15" x14ac:dyDescent="0.25">
      <c r="A2" s="130"/>
      <c r="B2" s="131"/>
      <c r="C2" s="4" t="s">
        <v>306</v>
      </c>
      <c r="D2" s="147" t="str">
        <f>IF('1. Salary or Wages'!D2:F2&lt;&gt;"",'1. Salary or Wages'!D2:F2,"")</f>
        <v/>
      </c>
      <c r="E2" s="148"/>
      <c r="F2" s="149"/>
    </row>
    <row r="3" spans="1:6" customFormat="1" ht="15" x14ac:dyDescent="0.25">
      <c r="A3" s="132"/>
      <c r="B3" s="133"/>
      <c r="C3" s="142" t="s">
        <v>296</v>
      </c>
      <c r="D3" s="143"/>
      <c r="E3" s="140"/>
      <c r="F3" s="141"/>
    </row>
    <row r="4" spans="1:6" customFormat="1" ht="15" x14ac:dyDescent="0.25">
      <c r="A4" s="16"/>
      <c r="B4" s="16"/>
      <c r="C4" s="16"/>
      <c r="D4" s="16"/>
      <c r="E4" s="16"/>
      <c r="F4" s="16"/>
    </row>
    <row r="5" spans="1:6" customFormat="1" ht="15" x14ac:dyDescent="0.25">
      <c r="A5" s="30" t="s">
        <v>138</v>
      </c>
      <c r="B5" s="31" t="s">
        <v>339</v>
      </c>
      <c r="C5" s="31" t="s">
        <v>3</v>
      </c>
      <c r="D5" s="31" t="s">
        <v>4</v>
      </c>
      <c r="E5" s="31" t="s">
        <v>308</v>
      </c>
      <c r="F5" s="35"/>
    </row>
    <row r="6" spans="1:6" customFormat="1" ht="15" x14ac:dyDescent="0.25">
      <c r="A6" s="37" t="s">
        <v>15</v>
      </c>
      <c r="B6" s="36" t="s">
        <v>131</v>
      </c>
      <c r="C6" s="34">
        <f>SUM(C15,C17,C26,C31,C37,C42)</f>
        <v>0</v>
      </c>
      <c r="D6" s="34">
        <f>SUM(D15,D17,D26,D31,D37,D42)</f>
        <v>0</v>
      </c>
      <c r="E6" s="125">
        <f>SUM(E15,E17,E26,E31,E37,E42)</f>
        <v>0</v>
      </c>
      <c r="F6" s="125"/>
    </row>
    <row r="7" spans="1:6" customFormat="1" ht="15" x14ac:dyDescent="0.25">
      <c r="A7" s="37" t="s">
        <v>53</v>
      </c>
      <c r="B7" s="37" t="s">
        <v>132</v>
      </c>
      <c r="C7" s="32">
        <f>SUM(C47,C59,C64,C72,C76,C81,C84,C87,C90,C92,C95,C98,C106,C110,C113,C116,C119,C121,C124)</f>
        <v>0</v>
      </c>
      <c r="D7" s="32">
        <f>SUM(D47,D59,D64,D72,D76,D81,D84,D87,D90,D92,D95,D98,D106,D110,D113,D116,D119,D121,D124)</f>
        <v>0</v>
      </c>
      <c r="E7" s="125">
        <f>SUM(E47,E59,E64,E72,E76,E81,E84,E87,E90,E92,E95,E98,E106,E110,E113,E116,E119,E121,E124)</f>
        <v>0</v>
      </c>
      <c r="F7" s="125"/>
    </row>
    <row r="8" spans="1:6" customFormat="1" ht="15" x14ac:dyDescent="0.25">
      <c r="A8" s="37" t="s">
        <v>58</v>
      </c>
      <c r="B8" s="37" t="s">
        <v>133</v>
      </c>
      <c r="C8" s="32">
        <f>SUM(C128,C137,C143,C148)</f>
        <v>0</v>
      </c>
      <c r="D8" s="32">
        <f>SUM(D128,D137,D143,D148)</f>
        <v>0</v>
      </c>
      <c r="E8" s="125">
        <f>SUM(E128,E137,E143,E148)</f>
        <v>0</v>
      </c>
      <c r="F8" s="125"/>
    </row>
    <row r="9" spans="1:6" customFormat="1" ht="15.75" thickBot="1" x14ac:dyDescent="0.3">
      <c r="A9" s="44" t="s">
        <v>59</v>
      </c>
      <c r="B9" s="38" t="s">
        <v>134</v>
      </c>
      <c r="C9" s="33">
        <f>C152</f>
        <v>0</v>
      </c>
      <c r="D9" s="33">
        <f>D152</f>
        <v>0</v>
      </c>
      <c r="E9" s="126">
        <f>E152</f>
        <v>0</v>
      </c>
      <c r="F9" s="126"/>
    </row>
    <row r="10" spans="1:6" customFormat="1" ht="15.75" thickBot="1" x14ac:dyDescent="0.3">
      <c r="A10" s="39" t="s">
        <v>63</v>
      </c>
      <c r="B10" s="41" t="s">
        <v>135</v>
      </c>
      <c r="C10" s="42">
        <f>SUM(C6:C9)</f>
        <v>0</v>
      </c>
      <c r="D10" s="42">
        <f>SUM(D6:D9)</f>
        <v>0</v>
      </c>
      <c r="E10" s="127">
        <f>SUM(E6:E9)</f>
        <v>0</v>
      </c>
      <c r="F10" s="127"/>
    </row>
    <row r="11" spans="1:6" customFormat="1" ht="15.75" thickBot="1" x14ac:dyDescent="0.3">
      <c r="A11" s="39" t="s">
        <v>137</v>
      </c>
      <c r="B11" s="39" t="s">
        <v>136</v>
      </c>
      <c r="C11" s="43">
        <f>IF(SUM(C10:D10)&gt;0,(C10/SUM(C10:D10)),0)</f>
        <v>0</v>
      </c>
      <c r="D11" s="43">
        <f>IF(SUM(C10:D10)&gt;0,(D10/SUM(C10:D10)),0)</f>
        <v>0</v>
      </c>
      <c r="E11" s="40"/>
      <c r="F11" s="15"/>
    </row>
    <row r="12" spans="1:6" customFormat="1" ht="15" x14ac:dyDescent="0.25">
      <c r="A12" s="15"/>
      <c r="B12" s="21"/>
      <c r="C12" s="16"/>
      <c r="D12" s="16"/>
      <c r="E12" s="22"/>
      <c r="F12" s="15"/>
    </row>
    <row r="13" spans="1:6" customFormat="1" ht="15" x14ac:dyDescent="0.25">
      <c r="A13" s="17" t="s">
        <v>2</v>
      </c>
      <c r="B13" s="18" t="s">
        <v>1</v>
      </c>
      <c r="C13" s="19" t="s">
        <v>3</v>
      </c>
      <c r="D13" s="19" t="s">
        <v>4</v>
      </c>
      <c r="E13" s="31" t="s">
        <v>308</v>
      </c>
      <c r="F13" s="20"/>
    </row>
    <row r="14" spans="1:6" customFormat="1" ht="15" x14ac:dyDescent="0.25">
      <c r="A14" s="122" t="s">
        <v>0</v>
      </c>
      <c r="B14" s="123"/>
      <c r="C14" s="123"/>
      <c r="D14" s="123"/>
      <c r="E14" s="123"/>
      <c r="F14" s="124"/>
    </row>
    <row r="15" spans="1:6" customFormat="1" ht="15" x14ac:dyDescent="0.25">
      <c r="A15" s="7">
        <v>1</v>
      </c>
      <c r="B15" s="8" t="s">
        <v>5</v>
      </c>
      <c r="C15" s="9">
        <f>C16</f>
        <v>0</v>
      </c>
      <c r="D15" s="9">
        <f>D16</f>
        <v>0</v>
      </c>
      <c r="E15" s="23">
        <f>E16</f>
        <v>0</v>
      </c>
      <c r="F15" s="10"/>
    </row>
    <row r="16" spans="1:6" x14ac:dyDescent="0.2">
      <c r="A16" s="11"/>
      <c r="B16" s="11" t="s">
        <v>71</v>
      </c>
      <c r="C16" s="77"/>
      <c r="D16" s="77"/>
      <c r="E16" s="78"/>
      <c r="F16" s="11"/>
    </row>
    <row r="17" spans="1:6" ht="15" x14ac:dyDescent="0.25">
      <c r="A17" s="7">
        <v>2</v>
      </c>
      <c r="B17" s="8" t="s">
        <v>6</v>
      </c>
      <c r="C17" s="9">
        <f>SUM(C18:C25)</f>
        <v>0</v>
      </c>
      <c r="D17" s="9">
        <f>SUM(D18:D25)</f>
        <v>0</v>
      </c>
      <c r="E17" s="23">
        <f>SUM(E18:E25)</f>
        <v>0</v>
      </c>
      <c r="F17" s="10"/>
    </row>
    <row r="18" spans="1:6" x14ac:dyDescent="0.2">
      <c r="A18" s="11"/>
      <c r="B18" s="11" t="s">
        <v>7</v>
      </c>
      <c r="C18" s="77"/>
      <c r="D18" s="77"/>
      <c r="E18" s="78"/>
      <c r="F18" s="11"/>
    </row>
    <row r="19" spans="1:6" x14ac:dyDescent="0.2">
      <c r="A19" s="11"/>
      <c r="B19" s="11" t="s">
        <v>8</v>
      </c>
      <c r="C19" s="77"/>
      <c r="D19" s="77"/>
      <c r="E19" s="78"/>
      <c r="F19" s="11"/>
    </row>
    <row r="20" spans="1:6" x14ac:dyDescent="0.2">
      <c r="A20" s="11"/>
      <c r="B20" s="11" t="s">
        <v>141</v>
      </c>
      <c r="C20" s="77"/>
      <c r="D20" s="77"/>
      <c r="E20" s="78"/>
      <c r="F20" s="11"/>
    </row>
    <row r="21" spans="1:6" x14ac:dyDescent="0.2">
      <c r="A21" s="11"/>
      <c r="B21" s="11" t="s">
        <v>64</v>
      </c>
      <c r="C21" s="77"/>
      <c r="D21" s="77"/>
      <c r="E21" s="78"/>
      <c r="F21" s="11"/>
    </row>
    <row r="22" spans="1:6" x14ac:dyDescent="0.2">
      <c r="A22" s="11"/>
      <c r="B22" s="12" t="s">
        <v>65</v>
      </c>
      <c r="C22" s="77"/>
      <c r="D22" s="77"/>
      <c r="E22" s="78"/>
      <c r="F22" s="11"/>
    </row>
    <row r="23" spans="1:6" x14ac:dyDescent="0.2">
      <c r="A23" s="11"/>
      <c r="B23" s="12" t="s">
        <v>66</v>
      </c>
      <c r="C23" s="77"/>
      <c r="D23" s="77"/>
      <c r="E23" s="78"/>
      <c r="F23" s="11"/>
    </row>
    <row r="24" spans="1:6" x14ac:dyDescent="0.2">
      <c r="A24" s="11"/>
      <c r="B24" s="12" t="s">
        <v>281</v>
      </c>
      <c r="C24" s="77"/>
      <c r="D24" s="77"/>
      <c r="E24" s="78"/>
      <c r="F24" s="11"/>
    </row>
    <row r="25" spans="1:6" x14ac:dyDescent="0.2">
      <c r="A25" s="11"/>
      <c r="B25" s="11" t="s">
        <v>67</v>
      </c>
      <c r="C25" s="77"/>
      <c r="D25" s="77"/>
      <c r="E25" s="78"/>
      <c r="F25" s="11"/>
    </row>
    <row r="26" spans="1:6" ht="15" x14ac:dyDescent="0.25">
      <c r="A26" s="7">
        <v>3</v>
      </c>
      <c r="B26" s="8" t="s">
        <v>10</v>
      </c>
      <c r="C26" s="9">
        <f>SUM(C27:C30)</f>
        <v>0</v>
      </c>
      <c r="D26" s="9">
        <f>SUM(D27:D30)</f>
        <v>0</v>
      </c>
      <c r="E26" s="23">
        <f>SUM(E27:E30)</f>
        <v>0</v>
      </c>
      <c r="F26" s="10"/>
    </row>
    <row r="27" spans="1:6" x14ac:dyDescent="0.2">
      <c r="A27" s="11"/>
      <c r="B27" s="12" t="s">
        <v>83</v>
      </c>
      <c r="C27" s="77"/>
      <c r="D27" s="77"/>
      <c r="E27" s="78"/>
      <c r="F27" s="11"/>
    </row>
    <row r="28" spans="1:6" x14ac:dyDescent="0.2">
      <c r="A28" s="11"/>
      <c r="B28" s="12" t="s">
        <v>8</v>
      </c>
      <c r="C28" s="77"/>
      <c r="D28" s="77"/>
      <c r="E28" s="78"/>
      <c r="F28" s="11"/>
    </row>
    <row r="29" spans="1:6" x14ac:dyDescent="0.2">
      <c r="A29" s="11"/>
      <c r="B29" s="11" t="s">
        <v>68</v>
      </c>
      <c r="C29" s="77"/>
      <c r="D29" s="77"/>
      <c r="E29" s="78"/>
      <c r="F29" s="11"/>
    </row>
    <row r="30" spans="1:6" x14ac:dyDescent="0.2">
      <c r="A30" s="11"/>
      <c r="B30" s="11" t="s">
        <v>69</v>
      </c>
      <c r="C30" s="77"/>
      <c r="D30" s="77"/>
      <c r="E30" s="78"/>
      <c r="F30" s="11"/>
    </row>
    <row r="31" spans="1:6" ht="15" x14ac:dyDescent="0.25">
      <c r="A31" s="7">
        <v>4</v>
      </c>
      <c r="B31" s="8" t="s">
        <v>11</v>
      </c>
      <c r="C31" s="9">
        <f>SUM(C32:C36)</f>
        <v>0</v>
      </c>
      <c r="D31" s="9">
        <f>SUM(D32:D36)</f>
        <v>0</v>
      </c>
      <c r="E31" s="23">
        <f>SUM(E32:E36)</f>
        <v>0</v>
      </c>
      <c r="F31" s="10"/>
    </row>
    <row r="32" spans="1:6" x14ac:dyDescent="0.2">
      <c r="A32" s="11"/>
      <c r="B32" s="11" t="s">
        <v>72</v>
      </c>
      <c r="C32" s="77"/>
      <c r="D32" s="77"/>
      <c r="E32" s="78"/>
      <c r="F32" s="11"/>
    </row>
    <row r="33" spans="1:6" x14ac:dyDescent="0.2">
      <c r="A33" s="11"/>
      <c r="B33" s="11" t="s">
        <v>70</v>
      </c>
      <c r="C33" s="77"/>
      <c r="D33" s="77"/>
      <c r="E33" s="78"/>
      <c r="F33" s="11"/>
    </row>
    <row r="34" spans="1:6" x14ac:dyDescent="0.2">
      <c r="A34" s="11"/>
      <c r="B34" s="11" t="s">
        <v>282</v>
      </c>
      <c r="C34" s="77"/>
      <c r="D34" s="77"/>
      <c r="E34" s="78"/>
      <c r="F34" s="11"/>
    </row>
    <row r="35" spans="1:6" x14ac:dyDescent="0.2">
      <c r="A35" s="11"/>
      <c r="B35" s="12" t="s">
        <v>73</v>
      </c>
      <c r="C35" s="77"/>
      <c r="D35" s="77"/>
      <c r="E35" s="78"/>
      <c r="F35" s="11"/>
    </row>
    <row r="36" spans="1:6" x14ac:dyDescent="0.2">
      <c r="A36" s="11"/>
      <c r="B36" s="12" t="s">
        <v>77</v>
      </c>
      <c r="C36" s="77"/>
      <c r="D36" s="77"/>
      <c r="E36" s="78"/>
      <c r="F36" s="11"/>
    </row>
    <row r="37" spans="1:6" ht="15" x14ac:dyDescent="0.25">
      <c r="A37" s="7">
        <v>5</v>
      </c>
      <c r="B37" s="8" t="s">
        <v>12</v>
      </c>
      <c r="C37" s="9">
        <f>SUM(C38:C41)</f>
        <v>0</v>
      </c>
      <c r="D37" s="9">
        <f>SUM(D38:D41)</f>
        <v>0</v>
      </c>
      <c r="E37" s="23">
        <f>SUM(E38:E41)</f>
        <v>0</v>
      </c>
      <c r="F37" s="10"/>
    </row>
    <row r="38" spans="1:6" x14ac:dyDescent="0.2">
      <c r="A38" s="11"/>
      <c r="B38" s="11" t="s">
        <v>75</v>
      </c>
      <c r="C38" s="77"/>
      <c r="D38" s="77"/>
      <c r="E38" s="78"/>
      <c r="F38" s="11"/>
    </row>
    <row r="39" spans="1:6" x14ac:dyDescent="0.2">
      <c r="A39" s="11"/>
      <c r="B39" s="11" t="s">
        <v>283</v>
      </c>
      <c r="C39" s="77"/>
      <c r="D39" s="77"/>
      <c r="E39" s="78"/>
      <c r="F39" s="11"/>
    </row>
    <row r="40" spans="1:6" x14ac:dyDescent="0.2">
      <c r="A40" s="11"/>
      <c r="B40" s="12" t="s">
        <v>284</v>
      </c>
      <c r="C40" s="77"/>
      <c r="D40" s="77"/>
      <c r="E40" s="78"/>
      <c r="F40" s="11"/>
    </row>
    <row r="41" spans="1:6" x14ac:dyDescent="0.2">
      <c r="A41" s="11"/>
      <c r="B41" s="11" t="s">
        <v>76</v>
      </c>
      <c r="C41" s="77"/>
      <c r="D41" s="77"/>
      <c r="E41" s="78"/>
      <c r="F41" s="11"/>
    </row>
    <row r="42" spans="1:6" ht="15" x14ac:dyDescent="0.25">
      <c r="A42" s="7">
        <v>6</v>
      </c>
      <c r="B42" s="8" t="s">
        <v>13</v>
      </c>
      <c r="C42" s="9">
        <f>SUM(C43:C44)</f>
        <v>0</v>
      </c>
      <c r="D42" s="9">
        <f>SUM(D43:D44)</f>
        <v>0</v>
      </c>
      <c r="E42" s="23">
        <f>SUM(E43:E44)</f>
        <v>0</v>
      </c>
      <c r="F42" s="10"/>
    </row>
    <row r="43" spans="1:6" x14ac:dyDescent="0.2">
      <c r="A43" s="11"/>
      <c r="B43" s="12" t="s">
        <v>78</v>
      </c>
      <c r="C43" s="77"/>
      <c r="D43" s="77"/>
      <c r="E43" s="78"/>
      <c r="F43" s="11"/>
    </row>
    <row r="44" spans="1:6" x14ac:dyDescent="0.2">
      <c r="A44" s="11"/>
      <c r="B44" s="12" t="s">
        <v>79</v>
      </c>
      <c r="C44" s="77"/>
      <c r="D44" s="77"/>
      <c r="E44" s="78"/>
      <c r="F44" s="11"/>
    </row>
    <row r="45" spans="1:6" x14ac:dyDescent="0.2">
      <c r="A45" s="25"/>
      <c r="B45" s="26"/>
      <c r="C45" s="27"/>
      <c r="D45" s="27"/>
      <c r="E45" s="28"/>
      <c r="F45" s="25"/>
    </row>
    <row r="46" spans="1:6" ht="15" x14ac:dyDescent="0.25">
      <c r="A46" s="122" t="s">
        <v>102</v>
      </c>
      <c r="B46" s="123"/>
      <c r="C46" s="123"/>
      <c r="D46" s="123"/>
      <c r="E46" s="123"/>
      <c r="F46" s="124"/>
    </row>
    <row r="47" spans="1:6" ht="15" x14ac:dyDescent="0.25">
      <c r="A47" s="7">
        <v>7</v>
      </c>
      <c r="B47" s="8" t="s">
        <v>16</v>
      </c>
      <c r="C47" s="9">
        <f>SUM(C48:C51,C53:C58)</f>
        <v>0</v>
      </c>
      <c r="D47" s="9">
        <f>SUM(D48:D51,D53:D58)</f>
        <v>0</v>
      </c>
      <c r="E47" s="23">
        <f>SUM(E48:E51,E53:E58)</f>
        <v>0</v>
      </c>
      <c r="F47" s="10"/>
    </row>
    <row r="48" spans="1:6" x14ac:dyDescent="0.2">
      <c r="A48" s="11"/>
      <c r="B48" s="11" t="s">
        <v>80</v>
      </c>
      <c r="C48" s="77"/>
      <c r="D48" s="77"/>
      <c r="E48" s="78"/>
      <c r="F48" s="11"/>
    </row>
    <row r="49" spans="1:6" x14ac:dyDescent="0.2">
      <c r="A49" s="11"/>
      <c r="B49" s="11" t="s">
        <v>81</v>
      </c>
      <c r="C49" s="77"/>
      <c r="D49" s="77"/>
      <c r="E49" s="78"/>
      <c r="F49" s="11"/>
    </row>
    <row r="50" spans="1:6" x14ac:dyDescent="0.2">
      <c r="A50" s="11"/>
      <c r="B50" s="12" t="s">
        <v>82</v>
      </c>
      <c r="C50" s="77"/>
      <c r="D50" s="77"/>
      <c r="E50" s="78"/>
      <c r="F50" s="11"/>
    </row>
    <row r="51" spans="1:6" x14ac:dyDescent="0.2">
      <c r="A51" s="11"/>
      <c r="B51" s="12" t="s">
        <v>84</v>
      </c>
      <c r="C51" s="77"/>
      <c r="D51" s="77"/>
      <c r="E51" s="78"/>
      <c r="F51" s="11"/>
    </row>
    <row r="52" spans="1:6" ht="15" x14ac:dyDescent="0.25">
      <c r="A52" s="17" t="s">
        <v>2</v>
      </c>
      <c r="B52" s="18" t="s">
        <v>1</v>
      </c>
      <c r="C52" s="19" t="s">
        <v>3</v>
      </c>
      <c r="D52" s="19" t="s">
        <v>4</v>
      </c>
      <c r="E52" s="31" t="s">
        <v>297</v>
      </c>
      <c r="F52" s="20"/>
    </row>
    <row r="53" spans="1:6" x14ac:dyDescent="0.2">
      <c r="A53" s="11"/>
      <c r="B53" s="12" t="s">
        <v>285</v>
      </c>
      <c r="C53" s="77"/>
      <c r="D53" s="77"/>
      <c r="E53" s="78"/>
      <c r="F53" s="11"/>
    </row>
    <row r="54" spans="1:6" x14ac:dyDescent="0.2">
      <c r="A54" s="11"/>
      <c r="B54" s="12" t="s">
        <v>286</v>
      </c>
      <c r="C54" s="77"/>
      <c r="D54" s="77"/>
      <c r="E54" s="78"/>
      <c r="F54" s="11"/>
    </row>
    <row r="55" spans="1:6" x14ac:dyDescent="0.2">
      <c r="A55" s="11"/>
      <c r="B55" s="12" t="s">
        <v>85</v>
      </c>
      <c r="C55" s="77"/>
      <c r="D55" s="77"/>
      <c r="E55" s="78"/>
      <c r="F55" s="11"/>
    </row>
    <row r="56" spans="1:6" x14ac:dyDescent="0.2">
      <c r="A56" s="11"/>
      <c r="B56" s="11" t="s">
        <v>86</v>
      </c>
      <c r="C56" s="77"/>
      <c r="D56" s="77"/>
      <c r="E56" s="78"/>
      <c r="F56" s="11"/>
    </row>
    <row r="57" spans="1:6" x14ac:dyDescent="0.2">
      <c r="A57" s="11"/>
      <c r="B57" s="11" t="s">
        <v>87</v>
      </c>
      <c r="C57" s="77"/>
      <c r="D57" s="77"/>
      <c r="E57" s="78"/>
      <c r="F57" s="11"/>
    </row>
    <row r="58" spans="1:6" x14ac:dyDescent="0.2">
      <c r="A58" s="11"/>
      <c r="B58" s="11" t="s">
        <v>88</v>
      </c>
      <c r="C58" s="77"/>
      <c r="D58" s="77"/>
      <c r="E58" s="78"/>
      <c r="F58" s="11"/>
    </row>
    <row r="59" spans="1:6" ht="15" x14ac:dyDescent="0.25">
      <c r="A59" s="7">
        <v>8</v>
      </c>
      <c r="B59" s="8" t="s">
        <v>17</v>
      </c>
      <c r="C59" s="9">
        <f>SUM(C60:C63)</f>
        <v>0</v>
      </c>
      <c r="D59" s="9">
        <f t="shared" ref="D59" si="0">SUM(D60:D63)</f>
        <v>0</v>
      </c>
      <c r="E59" s="23">
        <f>SUM(E60:E63)</f>
        <v>0</v>
      </c>
      <c r="F59" s="10"/>
    </row>
    <row r="60" spans="1:6" x14ac:dyDescent="0.2">
      <c r="A60" s="11"/>
      <c r="B60" s="11" t="s">
        <v>89</v>
      </c>
      <c r="C60" s="77"/>
      <c r="D60" s="77"/>
      <c r="E60" s="78"/>
      <c r="F60" s="11"/>
    </row>
    <row r="61" spans="1:6" x14ac:dyDescent="0.2">
      <c r="A61" s="11"/>
      <c r="B61" s="11" t="s">
        <v>88</v>
      </c>
      <c r="C61" s="77"/>
      <c r="D61" s="77"/>
      <c r="E61" s="78"/>
      <c r="F61" s="11"/>
    </row>
    <row r="62" spans="1:6" x14ac:dyDescent="0.2">
      <c r="A62" s="11"/>
      <c r="B62" s="11" t="s">
        <v>90</v>
      </c>
      <c r="C62" s="77"/>
      <c r="D62" s="77"/>
      <c r="E62" s="78"/>
      <c r="F62" s="11"/>
    </row>
    <row r="63" spans="1:6" x14ac:dyDescent="0.2">
      <c r="A63" s="11"/>
      <c r="B63" s="12" t="s">
        <v>287</v>
      </c>
      <c r="C63" s="77"/>
      <c r="D63" s="77"/>
      <c r="E63" s="78"/>
      <c r="F63" s="11"/>
    </row>
    <row r="64" spans="1:6" ht="15" x14ac:dyDescent="0.25">
      <c r="A64" s="7">
        <v>9</v>
      </c>
      <c r="B64" s="8" t="s">
        <v>18</v>
      </c>
      <c r="C64" s="9">
        <f>SUM(C65:C71)</f>
        <v>0</v>
      </c>
      <c r="D64" s="9">
        <f t="shared" ref="D64" si="1">SUM(D65:D71)</f>
        <v>0</v>
      </c>
      <c r="E64" s="23">
        <f>SUM(E65:E71)</f>
        <v>0</v>
      </c>
      <c r="F64" s="10"/>
    </row>
    <row r="65" spans="1:6" x14ac:dyDescent="0.2">
      <c r="A65" s="11"/>
      <c r="B65" s="11" t="s">
        <v>91</v>
      </c>
      <c r="C65" s="77"/>
      <c r="D65" s="77"/>
      <c r="E65" s="78"/>
      <c r="F65" s="11"/>
    </row>
    <row r="66" spans="1:6" x14ac:dyDescent="0.2">
      <c r="A66" s="11"/>
      <c r="B66" s="11" t="s">
        <v>288</v>
      </c>
      <c r="C66" s="77"/>
      <c r="D66" s="77"/>
      <c r="E66" s="78"/>
      <c r="F66" s="11"/>
    </row>
    <row r="67" spans="1:6" x14ac:dyDescent="0.2">
      <c r="A67" s="11"/>
      <c r="B67" s="11" t="s">
        <v>92</v>
      </c>
      <c r="C67" s="77"/>
      <c r="D67" s="77"/>
      <c r="E67" s="78"/>
      <c r="F67" s="11"/>
    </row>
    <row r="68" spans="1:6" x14ac:dyDescent="0.2">
      <c r="A68" s="11"/>
      <c r="B68" s="12" t="s">
        <v>289</v>
      </c>
      <c r="C68" s="77"/>
      <c r="D68" s="77"/>
      <c r="E68" s="78"/>
      <c r="F68" s="11"/>
    </row>
    <row r="69" spans="1:6" x14ac:dyDescent="0.2">
      <c r="A69" s="11"/>
      <c r="B69" s="12" t="s">
        <v>93</v>
      </c>
      <c r="C69" s="77"/>
      <c r="D69" s="77"/>
      <c r="E69" s="78"/>
      <c r="F69" s="11"/>
    </row>
    <row r="70" spans="1:6" x14ac:dyDescent="0.2">
      <c r="A70" s="11"/>
      <c r="B70" s="12" t="s">
        <v>142</v>
      </c>
      <c r="C70" s="77"/>
      <c r="D70" s="77"/>
      <c r="E70" s="78"/>
      <c r="F70" s="11"/>
    </row>
    <row r="71" spans="1:6" x14ac:dyDescent="0.2">
      <c r="A71" s="11"/>
      <c r="B71" s="12" t="s">
        <v>143</v>
      </c>
      <c r="C71" s="77"/>
      <c r="D71" s="77"/>
      <c r="E71" s="78"/>
      <c r="F71" s="11"/>
    </row>
    <row r="72" spans="1:6" ht="15" x14ac:dyDescent="0.25">
      <c r="A72" s="7">
        <v>10</v>
      </c>
      <c r="B72" s="8" t="s">
        <v>19</v>
      </c>
      <c r="C72" s="9">
        <f>SUM(C73:C75)</f>
        <v>0</v>
      </c>
      <c r="D72" s="9">
        <f>SUM(D73:D75)</f>
        <v>0</v>
      </c>
      <c r="E72" s="23">
        <f>SUM(E73:E75)</f>
        <v>0</v>
      </c>
      <c r="F72" s="10"/>
    </row>
    <row r="73" spans="1:6" x14ac:dyDescent="0.2">
      <c r="A73" s="11"/>
      <c r="B73" s="11" t="s">
        <v>290</v>
      </c>
      <c r="C73" s="77"/>
      <c r="D73" s="77"/>
      <c r="E73" s="78"/>
      <c r="F73" s="11"/>
    </row>
    <row r="74" spans="1:6" x14ac:dyDescent="0.2">
      <c r="A74" s="11"/>
      <c r="B74" s="12" t="s">
        <v>94</v>
      </c>
      <c r="C74" s="77"/>
      <c r="D74" s="77"/>
      <c r="E74" s="78"/>
      <c r="F74" s="11"/>
    </row>
    <row r="75" spans="1:6" x14ac:dyDescent="0.2">
      <c r="A75" s="11"/>
      <c r="B75" s="12" t="s">
        <v>144</v>
      </c>
      <c r="C75" s="77"/>
      <c r="D75" s="77"/>
      <c r="E75" s="78"/>
      <c r="F75" s="11"/>
    </row>
    <row r="76" spans="1:6" ht="15" x14ac:dyDescent="0.25">
      <c r="A76" s="7">
        <v>11</v>
      </c>
      <c r="B76" s="8" t="s">
        <v>20</v>
      </c>
      <c r="C76" s="9">
        <f>SUM(C77:C80)</f>
        <v>0</v>
      </c>
      <c r="D76" s="9">
        <f t="shared" ref="D76" si="2">SUM(D77:D80)</f>
        <v>0</v>
      </c>
      <c r="E76" s="23">
        <f>SUM(E77:E80)</f>
        <v>0</v>
      </c>
      <c r="F76" s="10"/>
    </row>
    <row r="77" spans="1:6" x14ac:dyDescent="0.2">
      <c r="A77" s="11"/>
      <c r="B77" s="12" t="s">
        <v>95</v>
      </c>
      <c r="C77" s="77"/>
      <c r="D77" s="77"/>
      <c r="E77" s="78"/>
      <c r="F77" s="11"/>
    </row>
    <row r="78" spans="1:6" x14ac:dyDescent="0.2">
      <c r="A78" s="11"/>
      <c r="B78" s="12" t="s">
        <v>96</v>
      </c>
      <c r="C78" s="77"/>
      <c r="D78" s="77"/>
      <c r="E78" s="78"/>
      <c r="F78" s="11"/>
    </row>
    <row r="79" spans="1:6" x14ac:dyDescent="0.2">
      <c r="A79" s="11"/>
      <c r="B79" s="12" t="s">
        <v>97</v>
      </c>
      <c r="C79" s="77"/>
      <c r="D79" s="77"/>
      <c r="E79" s="78"/>
      <c r="F79" s="11"/>
    </row>
    <row r="80" spans="1:6" x14ac:dyDescent="0.2">
      <c r="A80" s="11"/>
      <c r="B80" s="12" t="s">
        <v>145</v>
      </c>
      <c r="C80" s="77"/>
      <c r="D80" s="77"/>
      <c r="E80" s="78"/>
      <c r="F80" s="11"/>
    </row>
    <row r="81" spans="1:6" ht="15" x14ac:dyDescent="0.25">
      <c r="A81" s="7">
        <v>12</v>
      </c>
      <c r="B81" s="8" t="s">
        <v>21</v>
      </c>
      <c r="C81" s="9">
        <f>SUM(C82:C83)</f>
        <v>0</v>
      </c>
      <c r="D81" s="9">
        <f t="shared" ref="D81" si="3">SUM(D82:D83)</f>
        <v>0</v>
      </c>
      <c r="E81" s="23">
        <f>SUM(E82:E83)</f>
        <v>0</v>
      </c>
      <c r="F81" s="10"/>
    </row>
    <row r="82" spans="1:6" x14ac:dyDescent="0.2">
      <c r="A82" s="11"/>
      <c r="B82" s="11" t="s">
        <v>98</v>
      </c>
      <c r="C82" s="77"/>
      <c r="D82" s="77"/>
      <c r="E82" s="78"/>
      <c r="F82" s="11"/>
    </row>
    <row r="83" spans="1:6" x14ac:dyDescent="0.2">
      <c r="A83" s="11"/>
      <c r="B83" s="12" t="s">
        <v>146</v>
      </c>
      <c r="C83" s="77"/>
      <c r="D83" s="77"/>
      <c r="E83" s="78"/>
      <c r="F83" s="11"/>
    </row>
    <row r="84" spans="1:6" ht="15" x14ac:dyDescent="0.25">
      <c r="A84" s="7">
        <v>13</v>
      </c>
      <c r="B84" s="8" t="s">
        <v>22</v>
      </c>
      <c r="C84" s="9">
        <f>SUM(C85:C86)</f>
        <v>0</v>
      </c>
      <c r="D84" s="9">
        <f t="shared" ref="D84" si="4">SUM(D85:D86)</f>
        <v>0</v>
      </c>
      <c r="E84" s="23">
        <f>SUM(E85:E86)</f>
        <v>0</v>
      </c>
      <c r="F84" s="10"/>
    </row>
    <row r="85" spans="1:6" x14ac:dyDescent="0.2">
      <c r="A85" s="11"/>
      <c r="B85" s="11" t="s">
        <v>99</v>
      </c>
      <c r="C85" s="77"/>
      <c r="D85" s="77"/>
      <c r="E85" s="78"/>
      <c r="F85" s="11"/>
    </row>
    <row r="86" spans="1:6" x14ac:dyDescent="0.2">
      <c r="A86" s="11"/>
      <c r="B86" s="12" t="s">
        <v>147</v>
      </c>
      <c r="C86" s="77"/>
      <c r="D86" s="77"/>
      <c r="E86" s="78"/>
      <c r="F86" s="11"/>
    </row>
    <row r="87" spans="1:6" ht="15" x14ac:dyDescent="0.25">
      <c r="A87" s="7">
        <v>14</v>
      </c>
      <c r="B87" s="8" t="s">
        <v>23</v>
      </c>
      <c r="C87" s="9">
        <f>SUM(C88:C89)</f>
        <v>0</v>
      </c>
      <c r="D87" s="9">
        <f t="shared" ref="D87" si="5">SUM(D88:D89)</f>
        <v>0</v>
      </c>
      <c r="E87" s="23">
        <f>SUM(E88:E89)</f>
        <v>0</v>
      </c>
      <c r="F87" s="10"/>
    </row>
    <row r="88" spans="1:6" x14ac:dyDescent="0.2">
      <c r="A88" s="11"/>
      <c r="B88" s="11" t="s">
        <v>149</v>
      </c>
      <c r="C88" s="77"/>
      <c r="D88" s="77"/>
      <c r="E88" s="78"/>
      <c r="F88" s="11"/>
    </row>
    <row r="89" spans="1:6" x14ac:dyDescent="0.2">
      <c r="A89" s="11"/>
      <c r="B89" s="12" t="s">
        <v>148</v>
      </c>
      <c r="C89" s="77"/>
      <c r="D89" s="77"/>
      <c r="E89" s="78"/>
      <c r="F89" s="11"/>
    </row>
    <row r="90" spans="1:6" ht="15" x14ac:dyDescent="0.25">
      <c r="A90" s="7">
        <v>15</v>
      </c>
      <c r="B90" s="8" t="s">
        <v>24</v>
      </c>
      <c r="C90" s="9">
        <f>C91</f>
        <v>0</v>
      </c>
      <c r="D90" s="9">
        <f t="shared" ref="D90:E90" si="6">D91</f>
        <v>0</v>
      </c>
      <c r="E90" s="23">
        <f t="shared" si="6"/>
        <v>0</v>
      </c>
      <c r="F90" s="10"/>
    </row>
    <row r="91" spans="1:6" x14ac:dyDescent="0.2">
      <c r="A91" s="11"/>
      <c r="B91" s="11" t="s">
        <v>100</v>
      </c>
      <c r="C91" s="77"/>
      <c r="D91" s="77"/>
      <c r="E91" s="78"/>
      <c r="F91" s="11"/>
    </row>
    <row r="92" spans="1:6" ht="15" x14ac:dyDescent="0.25">
      <c r="A92" s="7">
        <v>16</v>
      </c>
      <c r="B92" s="8" t="s">
        <v>25</v>
      </c>
      <c r="C92" s="9">
        <f>SUM(C93:C94)</f>
        <v>0</v>
      </c>
      <c r="D92" s="9">
        <f t="shared" ref="D92" si="7">SUM(D93:D94)</f>
        <v>0</v>
      </c>
      <c r="E92" s="23">
        <f>SUM(E93:E94)</f>
        <v>0</v>
      </c>
      <c r="F92" s="10"/>
    </row>
    <row r="93" spans="1:6" x14ac:dyDescent="0.2">
      <c r="A93" s="11"/>
      <c r="B93" s="11" t="s">
        <v>101</v>
      </c>
      <c r="C93" s="77"/>
      <c r="D93" s="77"/>
      <c r="E93" s="78"/>
      <c r="F93" s="11"/>
    </row>
    <row r="94" spans="1:6" x14ac:dyDescent="0.2">
      <c r="A94" s="11"/>
      <c r="B94" s="12" t="s">
        <v>150</v>
      </c>
      <c r="C94" s="77"/>
      <c r="D94" s="77"/>
      <c r="E94" s="78"/>
      <c r="F94" s="11"/>
    </row>
    <row r="95" spans="1:6" ht="15" x14ac:dyDescent="0.25">
      <c r="A95" s="7">
        <v>17</v>
      </c>
      <c r="B95" s="8" t="s">
        <v>26</v>
      </c>
      <c r="C95" s="9">
        <f>SUM(C96:C97)</f>
        <v>0</v>
      </c>
      <c r="D95" s="9">
        <f>SUM(D96:D97)</f>
        <v>0</v>
      </c>
      <c r="E95" s="23">
        <f>SUM(E96:E97)</f>
        <v>0</v>
      </c>
      <c r="F95" s="10"/>
    </row>
    <row r="96" spans="1:6" x14ac:dyDescent="0.2">
      <c r="A96" s="11"/>
      <c r="B96" s="11" t="s">
        <v>291</v>
      </c>
      <c r="C96" s="77"/>
      <c r="D96" s="77"/>
      <c r="E96" s="78"/>
      <c r="F96" s="11"/>
    </row>
    <row r="97" spans="1:6" x14ac:dyDescent="0.2">
      <c r="A97" s="11"/>
      <c r="B97" s="12" t="s">
        <v>292</v>
      </c>
      <c r="C97" s="77"/>
      <c r="D97" s="77"/>
      <c r="E97" s="78"/>
      <c r="F97" s="11"/>
    </row>
    <row r="98" spans="1:6" ht="15" x14ac:dyDescent="0.25">
      <c r="A98" s="7">
        <v>18</v>
      </c>
      <c r="B98" s="8" t="s">
        <v>27</v>
      </c>
      <c r="C98" s="9">
        <f>SUM(C99:C104)</f>
        <v>0</v>
      </c>
      <c r="D98" s="9">
        <f>SUM(D99:D104)</f>
        <v>0</v>
      </c>
      <c r="E98" s="23">
        <f>SUM(E99:E104)</f>
        <v>0</v>
      </c>
      <c r="F98" s="10"/>
    </row>
    <row r="99" spans="1:6" x14ac:dyDescent="0.2">
      <c r="A99" s="11"/>
      <c r="B99" s="11" t="s">
        <v>103</v>
      </c>
      <c r="C99" s="77"/>
      <c r="D99" s="77"/>
      <c r="E99" s="78"/>
      <c r="F99" s="11"/>
    </row>
    <row r="100" spans="1:6" x14ac:dyDescent="0.2">
      <c r="A100" s="11"/>
      <c r="B100" s="12" t="s">
        <v>104</v>
      </c>
      <c r="C100" s="77"/>
      <c r="D100" s="77"/>
      <c r="E100" s="78"/>
      <c r="F100" s="11"/>
    </row>
    <row r="101" spans="1:6" x14ac:dyDescent="0.2">
      <c r="A101" s="11"/>
      <c r="B101" s="12" t="s">
        <v>105</v>
      </c>
      <c r="C101" s="77"/>
      <c r="D101" s="77"/>
      <c r="E101" s="78"/>
      <c r="F101" s="11"/>
    </row>
    <row r="102" spans="1:6" x14ac:dyDescent="0.2">
      <c r="A102" s="11"/>
      <c r="B102" s="12" t="s">
        <v>106</v>
      </c>
      <c r="C102" s="77"/>
      <c r="D102" s="77"/>
      <c r="E102" s="78"/>
      <c r="F102" s="11"/>
    </row>
    <row r="103" spans="1:6" x14ac:dyDescent="0.2">
      <c r="A103" s="11"/>
      <c r="B103" s="12" t="s">
        <v>107</v>
      </c>
      <c r="C103" s="77"/>
      <c r="D103" s="77"/>
      <c r="E103" s="78"/>
      <c r="F103" s="11"/>
    </row>
    <row r="104" spans="1:6" x14ac:dyDescent="0.2">
      <c r="A104" s="11"/>
      <c r="B104" s="12" t="s">
        <v>151</v>
      </c>
      <c r="C104" s="77"/>
      <c r="D104" s="77"/>
      <c r="E104" s="78"/>
      <c r="F104" s="11"/>
    </row>
    <row r="105" spans="1:6" ht="15" x14ac:dyDescent="0.25">
      <c r="A105" s="1" t="s">
        <v>2</v>
      </c>
      <c r="B105" s="2" t="s">
        <v>1</v>
      </c>
      <c r="C105" s="5" t="s">
        <v>3</v>
      </c>
      <c r="D105" s="5" t="s">
        <v>4</v>
      </c>
      <c r="E105" s="31" t="s">
        <v>297</v>
      </c>
      <c r="F105" s="3"/>
    </row>
    <row r="106" spans="1:6" ht="15" x14ac:dyDescent="0.25">
      <c r="A106" s="7">
        <v>19</v>
      </c>
      <c r="B106" s="8" t="s">
        <v>28</v>
      </c>
      <c r="C106" s="9">
        <f>SUM(C107:C109)</f>
        <v>0</v>
      </c>
      <c r="D106" s="9">
        <f t="shared" ref="D106" si="8">SUM(D107:D109)</f>
        <v>0</v>
      </c>
      <c r="E106" s="23">
        <f>SUM(E107:E109)</f>
        <v>0</v>
      </c>
      <c r="F106" s="10"/>
    </row>
    <row r="107" spans="1:6" x14ac:dyDescent="0.2">
      <c r="A107" s="11"/>
      <c r="B107" s="11" t="s">
        <v>108</v>
      </c>
      <c r="C107" s="77"/>
      <c r="D107" s="77"/>
      <c r="E107" s="78"/>
      <c r="F107" s="11"/>
    </row>
    <row r="108" spans="1:6" x14ac:dyDescent="0.2">
      <c r="A108" s="11"/>
      <c r="B108" s="11" t="s">
        <v>109</v>
      </c>
      <c r="C108" s="77"/>
      <c r="D108" s="77"/>
      <c r="E108" s="78"/>
      <c r="F108" s="11"/>
    </row>
    <row r="109" spans="1:6" x14ac:dyDescent="0.2">
      <c r="A109" s="11"/>
      <c r="B109" s="12" t="s">
        <v>152</v>
      </c>
      <c r="C109" s="77"/>
      <c r="D109" s="77"/>
      <c r="E109" s="78"/>
      <c r="F109" s="11"/>
    </row>
    <row r="110" spans="1:6" ht="15" x14ac:dyDescent="0.25">
      <c r="A110" s="7">
        <v>20</v>
      </c>
      <c r="B110" s="8" t="s">
        <v>29</v>
      </c>
      <c r="C110" s="9">
        <f>SUM(C111:C112)</f>
        <v>0</v>
      </c>
      <c r="D110" s="9">
        <f>SUM(D111:D112)</f>
        <v>0</v>
      </c>
      <c r="E110" s="23">
        <f>SUM(E111:E112)</f>
        <v>0</v>
      </c>
      <c r="F110" s="10"/>
    </row>
    <row r="111" spans="1:6" x14ac:dyDescent="0.2">
      <c r="A111" s="11"/>
      <c r="B111" s="12" t="s">
        <v>293</v>
      </c>
      <c r="C111" s="77"/>
      <c r="D111" s="77"/>
      <c r="E111" s="78"/>
      <c r="F111" s="11"/>
    </row>
    <row r="112" spans="1:6" x14ac:dyDescent="0.2">
      <c r="A112" s="11"/>
      <c r="B112" s="12" t="s">
        <v>153</v>
      </c>
      <c r="C112" s="77"/>
      <c r="D112" s="77"/>
      <c r="E112" s="78"/>
      <c r="F112" s="11"/>
    </row>
    <row r="113" spans="1:6" ht="15" x14ac:dyDescent="0.25">
      <c r="A113" s="7">
        <v>21</v>
      </c>
      <c r="B113" s="8" t="s">
        <v>30</v>
      </c>
      <c r="C113" s="9">
        <f>SUM(C114:C115)</f>
        <v>0</v>
      </c>
      <c r="D113" s="9">
        <f t="shared" ref="D113" si="9">SUM(D114:D115)</f>
        <v>0</v>
      </c>
      <c r="E113" s="23">
        <f>SUM(E114:E115)</f>
        <v>0</v>
      </c>
      <c r="F113" s="10"/>
    </row>
    <row r="114" spans="1:6" x14ac:dyDescent="0.2">
      <c r="A114" s="11"/>
      <c r="B114" s="11" t="s">
        <v>294</v>
      </c>
      <c r="C114" s="77"/>
      <c r="D114" s="77"/>
      <c r="E114" s="78"/>
      <c r="F114" s="11"/>
    </row>
    <row r="115" spans="1:6" x14ac:dyDescent="0.2">
      <c r="A115" s="11"/>
      <c r="B115" s="12" t="s">
        <v>154</v>
      </c>
      <c r="C115" s="77"/>
      <c r="D115" s="77"/>
      <c r="E115" s="78"/>
      <c r="F115" s="11"/>
    </row>
    <row r="116" spans="1:6" ht="15" x14ac:dyDescent="0.25">
      <c r="A116" s="7">
        <v>22</v>
      </c>
      <c r="B116" s="8" t="s">
        <v>31</v>
      </c>
      <c r="C116" s="9">
        <f>SUM(C117:C118)</f>
        <v>0</v>
      </c>
      <c r="D116" s="9">
        <f t="shared" ref="D116" si="10">SUM(D117:D118)</f>
        <v>0</v>
      </c>
      <c r="E116" s="23">
        <f>SUM(E117:E118)</f>
        <v>0</v>
      </c>
      <c r="F116" s="10"/>
    </row>
    <row r="117" spans="1:6" x14ac:dyDescent="0.2">
      <c r="A117" s="11"/>
      <c r="B117" s="11" t="s">
        <v>110</v>
      </c>
      <c r="C117" s="77"/>
      <c r="D117" s="77"/>
      <c r="E117" s="78"/>
      <c r="F117" s="11"/>
    </row>
    <row r="118" spans="1:6" x14ac:dyDescent="0.2">
      <c r="A118" s="11"/>
      <c r="B118" s="12" t="s">
        <v>155</v>
      </c>
      <c r="C118" s="77"/>
      <c r="D118" s="77"/>
      <c r="E118" s="78"/>
      <c r="F118" s="11"/>
    </row>
    <row r="119" spans="1:6" ht="15" x14ac:dyDescent="0.25">
      <c r="A119" s="7">
        <v>23</v>
      </c>
      <c r="B119" s="8" t="s">
        <v>32</v>
      </c>
      <c r="C119" s="9">
        <f>C120</f>
        <v>0</v>
      </c>
      <c r="D119" s="9">
        <f t="shared" ref="D119:E119" si="11">D120</f>
        <v>0</v>
      </c>
      <c r="E119" s="23">
        <f t="shared" si="11"/>
        <v>0</v>
      </c>
      <c r="F119" s="10"/>
    </row>
    <row r="120" spans="1:6" x14ac:dyDescent="0.2">
      <c r="A120" s="11"/>
      <c r="B120" s="12" t="s">
        <v>111</v>
      </c>
      <c r="C120" s="77"/>
      <c r="D120" s="77"/>
      <c r="E120" s="78"/>
      <c r="F120" s="11"/>
    </row>
    <row r="121" spans="1:6" ht="15" x14ac:dyDescent="0.25">
      <c r="A121" s="7">
        <v>24</v>
      </c>
      <c r="B121" s="8" t="s">
        <v>303</v>
      </c>
      <c r="C121" s="9">
        <f>SUM(C122:C123)</f>
        <v>0</v>
      </c>
      <c r="D121" s="9">
        <f t="shared" ref="D121" si="12">SUM(D122:D123)</f>
        <v>0</v>
      </c>
      <c r="E121" s="23">
        <f>SUM(E122:E123)</f>
        <v>0</v>
      </c>
      <c r="F121" s="10"/>
    </row>
    <row r="122" spans="1:6" x14ac:dyDescent="0.2">
      <c r="A122" s="11"/>
      <c r="B122" s="11" t="s">
        <v>65</v>
      </c>
      <c r="C122" s="77"/>
      <c r="D122" s="77"/>
      <c r="E122" s="78"/>
      <c r="F122" s="11"/>
    </row>
    <row r="123" spans="1:6" x14ac:dyDescent="0.2">
      <c r="A123" s="11"/>
      <c r="B123" s="12" t="s">
        <v>181</v>
      </c>
      <c r="C123" s="77"/>
      <c r="D123" s="77"/>
      <c r="E123" s="78"/>
      <c r="F123" s="11"/>
    </row>
    <row r="124" spans="1:6" ht="15" x14ac:dyDescent="0.25">
      <c r="A124" s="7">
        <v>25</v>
      </c>
      <c r="B124" s="8" t="s">
        <v>50</v>
      </c>
      <c r="C124" s="9">
        <f>C125</f>
        <v>0</v>
      </c>
      <c r="D124" s="9">
        <f t="shared" ref="D124:E124" si="13">D125</f>
        <v>0</v>
      </c>
      <c r="E124" s="23">
        <f t="shared" si="13"/>
        <v>0</v>
      </c>
      <c r="F124" s="10"/>
    </row>
    <row r="125" spans="1:6" x14ac:dyDescent="0.2">
      <c r="A125" s="11"/>
      <c r="B125" s="12" t="s">
        <v>112</v>
      </c>
      <c r="C125" s="77"/>
      <c r="D125" s="77"/>
      <c r="E125" s="78"/>
      <c r="F125" s="11"/>
    </row>
    <row r="126" spans="1:6" s="13" customFormat="1" x14ac:dyDescent="0.2">
      <c r="A126" s="25"/>
      <c r="B126" s="29"/>
      <c r="C126" s="27"/>
      <c r="D126" s="27"/>
      <c r="E126" s="28"/>
      <c r="F126" s="25"/>
    </row>
    <row r="127" spans="1:6" ht="15" x14ac:dyDescent="0.25">
      <c r="A127" s="122" t="s">
        <v>113</v>
      </c>
      <c r="B127" s="123"/>
      <c r="C127" s="123"/>
      <c r="D127" s="123"/>
      <c r="E127" s="123"/>
      <c r="F127" s="124"/>
    </row>
    <row r="128" spans="1:6" ht="15" x14ac:dyDescent="0.25">
      <c r="A128" s="7">
        <v>26</v>
      </c>
      <c r="B128" s="8" t="s">
        <v>114</v>
      </c>
      <c r="C128" s="9">
        <f>SUM(C129:C136)</f>
        <v>0</v>
      </c>
      <c r="D128" s="9">
        <f t="shared" ref="D128" si="14">SUM(D129:D136)</f>
        <v>0</v>
      </c>
      <c r="E128" s="23">
        <f>SUM(E129:E136)</f>
        <v>0</v>
      </c>
      <c r="F128" s="10"/>
    </row>
    <row r="129" spans="1:6" x14ac:dyDescent="0.2">
      <c r="A129" s="11"/>
      <c r="B129" s="12" t="s">
        <v>115</v>
      </c>
      <c r="C129" s="77"/>
      <c r="D129" s="77"/>
      <c r="E129" s="78"/>
      <c r="F129" s="11"/>
    </row>
    <row r="130" spans="1:6" x14ac:dyDescent="0.2">
      <c r="A130" s="11"/>
      <c r="B130" s="12" t="s">
        <v>116</v>
      </c>
      <c r="C130" s="77"/>
      <c r="D130" s="77"/>
      <c r="E130" s="78"/>
      <c r="F130" s="11"/>
    </row>
    <row r="131" spans="1:6" x14ac:dyDescent="0.2">
      <c r="A131" s="11"/>
      <c r="B131" s="12" t="s">
        <v>117</v>
      </c>
      <c r="C131" s="77"/>
      <c r="D131" s="77"/>
      <c r="E131" s="78"/>
      <c r="F131" s="11"/>
    </row>
    <row r="132" spans="1:6" x14ac:dyDescent="0.2">
      <c r="A132" s="11"/>
      <c r="B132" s="12" t="s">
        <v>118</v>
      </c>
      <c r="C132" s="77"/>
      <c r="D132" s="77"/>
      <c r="E132" s="78"/>
      <c r="F132" s="11"/>
    </row>
    <row r="133" spans="1:6" x14ac:dyDescent="0.2">
      <c r="A133" s="11"/>
      <c r="B133" s="12" t="s">
        <v>156</v>
      </c>
      <c r="C133" s="77"/>
      <c r="D133" s="77"/>
      <c r="E133" s="78"/>
      <c r="F133" s="11"/>
    </row>
    <row r="134" spans="1:6" x14ac:dyDescent="0.2">
      <c r="A134" s="11"/>
      <c r="B134" s="12" t="s">
        <v>85</v>
      </c>
      <c r="C134" s="77"/>
      <c r="D134" s="77"/>
      <c r="E134" s="78"/>
      <c r="F134" s="11"/>
    </row>
    <row r="135" spans="1:6" x14ac:dyDescent="0.2">
      <c r="A135" s="11"/>
      <c r="B135" s="12" t="s">
        <v>119</v>
      </c>
      <c r="C135" s="77"/>
      <c r="D135" s="77"/>
      <c r="E135" s="78"/>
      <c r="F135" s="11"/>
    </row>
    <row r="136" spans="1:6" x14ac:dyDescent="0.2">
      <c r="A136" s="11"/>
      <c r="B136" s="12" t="s">
        <v>157</v>
      </c>
      <c r="C136" s="77"/>
      <c r="D136" s="77"/>
      <c r="E136" s="78"/>
      <c r="F136" s="11"/>
    </row>
    <row r="137" spans="1:6" ht="15" x14ac:dyDescent="0.25">
      <c r="A137" s="7">
        <v>27</v>
      </c>
      <c r="B137" s="8" t="s">
        <v>120</v>
      </c>
      <c r="C137" s="9">
        <f>SUM(C138:C142)</f>
        <v>0</v>
      </c>
      <c r="D137" s="9">
        <f t="shared" ref="D137" si="15">SUM(D138:D142)</f>
        <v>0</v>
      </c>
      <c r="E137" s="23">
        <f>SUM(E138:E142)</f>
        <v>0</v>
      </c>
      <c r="F137" s="10"/>
    </row>
    <row r="138" spans="1:6" x14ac:dyDescent="0.2">
      <c r="A138" s="11"/>
      <c r="B138" s="11" t="s">
        <v>121</v>
      </c>
      <c r="C138" s="77"/>
      <c r="D138" s="77"/>
      <c r="E138" s="78"/>
      <c r="F138" s="11"/>
    </row>
    <row r="139" spans="1:6" x14ac:dyDescent="0.2">
      <c r="A139" s="11"/>
      <c r="B139" s="11" t="s">
        <v>122</v>
      </c>
      <c r="C139" s="77"/>
      <c r="D139" s="77"/>
      <c r="E139" s="78"/>
      <c r="F139" s="11"/>
    </row>
    <row r="140" spans="1:6" x14ac:dyDescent="0.2">
      <c r="A140" s="11"/>
      <c r="B140" s="11" t="s">
        <v>123</v>
      </c>
      <c r="C140" s="77"/>
      <c r="D140" s="77"/>
      <c r="E140" s="78"/>
      <c r="F140" s="11"/>
    </row>
    <row r="141" spans="1:6" x14ac:dyDescent="0.2">
      <c r="A141" s="11"/>
      <c r="B141" s="11" t="s">
        <v>124</v>
      </c>
      <c r="C141" s="77"/>
      <c r="D141" s="77"/>
      <c r="E141" s="78"/>
      <c r="F141" s="11"/>
    </row>
    <row r="142" spans="1:6" x14ac:dyDescent="0.2">
      <c r="A142" s="11"/>
      <c r="B142" s="12" t="s">
        <v>295</v>
      </c>
      <c r="C142" s="77"/>
      <c r="D142" s="77"/>
      <c r="E142" s="78"/>
      <c r="F142" s="11"/>
    </row>
    <row r="143" spans="1:6" ht="15" x14ac:dyDescent="0.25">
      <c r="A143" s="7">
        <v>28</v>
      </c>
      <c r="B143" s="8" t="s">
        <v>55</v>
      </c>
      <c r="C143" s="9">
        <f>SUM(C144:C147)</f>
        <v>0</v>
      </c>
      <c r="D143" s="9">
        <f>SUM(D144:D147)</f>
        <v>0</v>
      </c>
      <c r="E143" s="23">
        <f>SUM(E144:E147)</f>
        <v>0</v>
      </c>
      <c r="F143" s="10"/>
    </row>
    <row r="144" spans="1:6" x14ac:dyDescent="0.2">
      <c r="A144" s="11"/>
      <c r="B144" s="11" t="s">
        <v>125</v>
      </c>
      <c r="C144" s="77"/>
      <c r="D144" s="77"/>
      <c r="E144" s="78"/>
      <c r="F144" s="11"/>
    </row>
    <row r="145" spans="1:6" x14ac:dyDescent="0.2">
      <c r="A145" s="11"/>
      <c r="B145" s="11" t="s">
        <v>126</v>
      </c>
      <c r="C145" s="77"/>
      <c r="D145" s="77"/>
      <c r="E145" s="78"/>
      <c r="F145" s="11"/>
    </row>
    <row r="146" spans="1:6" x14ac:dyDescent="0.2">
      <c r="A146" s="11"/>
      <c r="B146" s="11" t="s">
        <v>127</v>
      </c>
      <c r="C146" s="77"/>
      <c r="D146" s="77"/>
      <c r="E146" s="78"/>
      <c r="F146" s="11"/>
    </row>
    <row r="147" spans="1:6" x14ac:dyDescent="0.2">
      <c r="A147" s="11"/>
      <c r="B147" s="11" t="s">
        <v>128</v>
      </c>
      <c r="C147" s="77"/>
      <c r="D147" s="77"/>
      <c r="E147" s="78"/>
      <c r="F147" s="11"/>
    </row>
    <row r="148" spans="1:6" ht="15" x14ac:dyDescent="0.25">
      <c r="A148" s="7">
        <v>29</v>
      </c>
      <c r="B148" s="8" t="s">
        <v>57</v>
      </c>
      <c r="C148" s="9">
        <f>C149</f>
        <v>0</v>
      </c>
      <c r="D148" s="9">
        <f t="shared" ref="D148:E148" si="16">D149</f>
        <v>0</v>
      </c>
      <c r="E148" s="23">
        <f t="shared" si="16"/>
        <v>0</v>
      </c>
      <c r="F148" s="10"/>
    </row>
    <row r="149" spans="1:6" x14ac:dyDescent="0.2">
      <c r="A149" s="11"/>
      <c r="B149" s="12" t="s">
        <v>129</v>
      </c>
      <c r="C149" s="77"/>
      <c r="D149" s="77"/>
      <c r="E149" s="78"/>
      <c r="F149" s="11"/>
    </row>
    <row r="150" spans="1:6" s="13" customFormat="1" x14ac:dyDescent="0.2">
      <c r="A150" s="25"/>
      <c r="B150" s="29"/>
      <c r="C150" s="27"/>
      <c r="D150" s="27"/>
      <c r="E150" s="28"/>
      <c r="F150" s="25"/>
    </row>
    <row r="151" spans="1:6" ht="15" x14ac:dyDescent="0.25">
      <c r="A151" s="122" t="s">
        <v>56</v>
      </c>
      <c r="B151" s="123"/>
      <c r="C151" s="123"/>
      <c r="D151" s="123"/>
      <c r="E151" s="123"/>
      <c r="F151" s="124"/>
    </row>
    <row r="152" spans="1:6" ht="15" x14ac:dyDescent="0.25">
      <c r="A152" s="7">
        <v>30</v>
      </c>
      <c r="B152" s="8" t="s">
        <v>60</v>
      </c>
      <c r="C152" s="9">
        <f>C153</f>
        <v>0</v>
      </c>
      <c r="D152" s="9">
        <f t="shared" ref="D152:E152" si="17">D153</f>
        <v>0</v>
      </c>
      <c r="E152" s="23">
        <f t="shared" si="17"/>
        <v>0</v>
      </c>
      <c r="F152" s="10"/>
    </row>
    <row r="153" spans="1:6" x14ac:dyDescent="0.2">
      <c r="A153" s="11"/>
      <c r="B153" s="11" t="s">
        <v>130</v>
      </c>
      <c r="C153" s="77"/>
      <c r="D153" s="77"/>
      <c r="E153" s="78"/>
      <c r="F153" s="11"/>
    </row>
  </sheetData>
  <sheetProtection sheet="1" objects="1" scenarios="1" selectLockedCells="1"/>
  <mergeCells count="14">
    <mergeCell ref="E6:F6"/>
    <mergeCell ref="A1:B3"/>
    <mergeCell ref="D1:F1"/>
    <mergeCell ref="D2:F2"/>
    <mergeCell ref="C3:D3"/>
    <mergeCell ref="E3:F3"/>
    <mergeCell ref="A127:F127"/>
    <mergeCell ref="A151:F151"/>
    <mergeCell ref="E7:F7"/>
    <mergeCell ref="E8:F8"/>
    <mergeCell ref="E9:F9"/>
    <mergeCell ref="E10:F10"/>
    <mergeCell ref="A14:F14"/>
    <mergeCell ref="A46:F46"/>
  </mergeCells>
  <pageMargins left="0.7" right="0.7" top="0.75" bottom="0.75" header="0.3" footer="0.3"/>
  <pageSetup orientation="portrait" r:id="rId1"/>
  <headerFooter>
    <oddHeader>&amp;L&amp;"-,Bold"&amp;9Film and Television Tax Credit&amp;C&amp;"-,Bold"&amp;12ESTIMATED ELIGIBLE CONTRACT EXPENDITURES&amp;R&amp;"-,Bold"&amp;9Form ID: FTTC 4.2</oddHeader>
    <oddFooter>&amp;LJanuary 2020&amp;RPage &amp;P of 3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E228"/>
  <sheetViews>
    <sheetView showGridLines="0" tabSelected="1" view="pageLayout" topLeftCell="A106" zoomScale="150" zoomScaleNormal="100" zoomScalePageLayoutView="150" workbookViewId="0">
      <selection activeCell="C111" sqref="C111"/>
    </sheetView>
  </sheetViews>
  <sheetFormatPr defaultRowHeight="12.75" x14ac:dyDescent="0.2"/>
  <cols>
    <col min="1" max="1" width="8.28515625" style="13" bestFit="1" customWidth="1"/>
    <col min="2" max="2" width="36.140625" style="13" customWidth="1"/>
    <col min="3" max="4" width="22.5703125" style="14" customWidth="1"/>
    <col min="5" max="5" width="0.7109375" style="13" customWidth="1"/>
    <col min="6" max="6" width="9.140625" style="6"/>
    <col min="7" max="7" width="9.140625" style="6" customWidth="1"/>
    <col min="8" max="16384" width="9.140625" style="6"/>
  </cols>
  <sheetData>
    <row r="1" spans="1:5" customFormat="1" ht="15" x14ac:dyDescent="0.25">
      <c r="A1" s="128"/>
      <c r="B1" s="129"/>
      <c r="C1" s="4" t="s">
        <v>315</v>
      </c>
      <c r="D1" s="147" t="str">
        <f>IF('1. Salary or Wages'!D1:F1&lt;&gt;"",'1. Salary or Wages'!D1:F1,"")</f>
        <v/>
      </c>
      <c r="E1" s="149"/>
    </row>
    <row r="2" spans="1:5" customFormat="1" ht="15" x14ac:dyDescent="0.25">
      <c r="A2" s="130"/>
      <c r="B2" s="131"/>
      <c r="C2" s="4" t="s">
        <v>306</v>
      </c>
      <c r="D2" s="147" t="str">
        <f>IF('1. Salary or Wages'!D2:F2&lt;&gt;"",'1. Salary or Wages'!D2:F2,"")</f>
        <v/>
      </c>
      <c r="E2" s="149"/>
    </row>
    <row r="3" spans="1:5" customFormat="1" ht="15" x14ac:dyDescent="0.25">
      <c r="A3" s="132"/>
      <c r="B3" s="133"/>
      <c r="C3" s="150"/>
      <c r="D3" s="151"/>
      <c r="E3" s="152"/>
    </row>
    <row r="4" spans="1:5" customFormat="1" ht="15" x14ac:dyDescent="0.25">
      <c r="A4" s="16"/>
      <c r="B4" s="16"/>
      <c r="C4" s="16"/>
      <c r="D4" s="16"/>
      <c r="E4" s="16"/>
    </row>
    <row r="5" spans="1:5" customFormat="1" ht="15" x14ac:dyDescent="0.25">
      <c r="A5" s="30" t="s">
        <v>138</v>
      </c>
      <c r="B5" s="31" t="s">
        <v>139</v>
      </c>
      <c r="C5" s="31" t="s">
        <v>304</v>
      </c>
      <c r="D5" s="19" t="s">
        <v>305</v>
      </c>
      <c r="E5" s="45"/>
    </row>
    <row r="6" spans="1:5" customFormat="1" ht="15" x14ac:dyDescent="0.25">
      <c r="A6" s="37" t="s">
        <v>15</v>
      </c>
      <c r="B6" s="36" t="s">
        <v>131</v>
      </c>
      <c r="C6" s="34">
        <f>SUM(C15,C17,C20,C26,C31,C35)</f>
        <v>0</v>
      </c>
      <c r="D6" s="153">
        <f>SUM(D15,D17,D20,D26,D31,D35)</f>
        <v>0</v>
      </c>
      <c r="E6" s="154"/>
    </row>
    <row r="7" spans="1:5" customFormat="1" ht="15" x14ac:dyDescent="0.25">
      <c r="A7" s="37" t="s">
        <v>53</v>
      </c>
      <c r="B7" s="37" t="s">
        <v>132</v>
      </c>
      <c r="C7" s="32">
        <f>SUM(C43,C49,C56,C62,C67,C71,C74,C79,C83,C88,C92,C96,C102,C106,C108,C110,C112,C121,C126,C131,C137,C141,C148,C155,C159,C161,C164)</f>
        <v>0</v>
      </c>
      <c r="D7" s="153">
        <f>SUM(D43,D49,D56,D62,D67,D71,D74,D79,D83,D88,D92,D96,D102,D106,D108,D110,D112,D121,D126,D131,D137,D141,D148,D155,D159,D161,D164)</f>
        <v>0</v>
      </c>
      <c r="E7" s="154"/>
    </row>
    <row r="8" spans="1:5" customFormat="1" ht="15" x14ac:dyDescent="0.25">
      <c r="A8" s="37" t="s">
        <v>58</v>
      </c>
      <c r="B8" s="37" t="s">
        <v>133</v>
      </c>
      <c r="C8" s="32">
        <f>SUM(C172,C177,C182,C190,C198,C203)</f>
        <v>0</v>
      </c>
      <c r="D8" s="153">
        <f>SUM(D172,D177,D182,D190,D198,D203)</f>
        <v>0</v>
      </c>
      <c r="E8" s="154"/>
    </row>
    <row r="9" spans="1:5" customFormat="1" ht="15.75" thickBot="1" x14ac:dyDescent="0.3">
      <c r="A9" s="44" t="s">
        <v>59</v>
      </c>
      <c r="B9" s="38" t="s">
        <v>134</v>
      </c>
      <c r="C9" s="33">
        <f>SUM(C213,C220,C226)</f>
        <v>0</v>
      </c>
      <c r="D9" s="155">
        <f>SUM(D213,D220,D226)</f>
        <v>0</v>
      </c>
      <c r="E9" s="156"/>
    </row>
    <row r="10" spans="1:5" customFormat="1" ht="15.75" thickBot="1" x14ac:dyDescent="0.3">
      <c r="A10" s="39" t="s">
        <v>63</v>
      </c>
      <c r="B10" s="41" t="s">
        <v>135</v>
      </c>
      <c r="C10" s="42">
        <f>SUM(C6:C9)</f>
        <v>0</v>
      </c>
      <c r="D10" s="157">
        <f>SUM(D6:D9)</f>
        <v>0</v>
      </c>
      <c r="E10" s="158"/>
    </row>
    <row r="11" spans="1:5" customFormat="1" ht="15.75" thickBot="1" x14ac:dyDescent="0.3">
      <c r="A11" s="39" t="s">
        <v>137</v>
      </c>
      <c r="B11" s="39" t="s">
        <v>136</v>
      </c>
      <c r="C11" s="43">
        <f>IF(SUM(C10:D10)&gt;0,(C10/SUM(C10:D10)),0)</f>
        <v>0</v>
      </c>
      <c r="D11" s="159">
        <f>IF(SUM(C10:D10)&gt;0,(D10/SUM(C10:D10)),0)</f>
        <v>0</v>
      </c>
      <c r="E11" s="160"/>
    </row>
    <row r="12" spans="1:5" customFormat="1" ht="15" x14ac:dyDescent="0.25">
      <c r="A12" s="15"/>
      <c r="B12" s="21"/>
      <c r="C12" s="16"/>
      <c r="D12" s="16"/>
      <c r="E12" s="15"/>
    </row>
    <row r="13" spans="1:5" customFormat="1" ht="15" x14ac:dyDescent="0.25">
      <c r="A13" s="17" t="s">
        <v>2</v>
      </c>
      <c r="B13" s="18" t="s">
        <v>1</v>
      </c>
      <c r="C13" s="31" t="s">
        <v>304</v>
      </c>
      <c r="D13" s="19" t="s">
        <v>305</v>
      </c>
      <c r="E13" s="20"/>
    </row>
    <row r="14" spans="1:5" customFormat="1" ht="15" x14ac:dyDescent="0.25">
      <c r="A14" s="122" t="s">
        <v>204</v>
      </c>
      <c r="B14" s="123"/>
      <c r="C14" s="123"/>
      <c r="D14" s="123"/>
      <c r="E14" s="124"/>
    </row>
    <row r="15" spans="1:5" customFormat="1" ht="15" x14ac:dyDescent="0.25">
      <c r="A15" s="7">
        <v>1</v>
      </c>
      <c r="B15" s="8" t="s">
        <v>5</v>
      </c>
      <c r="C15" s="9">
        <f>C16</f>
        <v>0</v>
      </c>
      <c r="D15" s="9">
        <f>D16</f>
        <v>0</v>
      </c>
      <c r="E15" s="10"/>
    </row>
    <row r="16" spans="1:5" x14ac:dyDescent="0.2">
      <c r="A16" s="11"/>
      <c r="B16" s="11" t="s">
        <v>71</v>
      </c>
      <c r="C16" s="77"/>
      <c r="D16" s="77"/>
      <c r="E16" s="11"/>
    </row>
    <row r="17" spans="1:5" ht="15" x14ac:dyDescent="0.25">
      <c r="A17" s="7">
        <v>2</v>
      </c>
      <c r="B17" s="8" t="s">
        <v>6</v>
      </c>
      <c r="C17" s="9">
        <f>SUM(C18:C19)</f>
        <v>0</v>
      </c>
      <c r="D17" s="9">
        <f>SUM(D18:D19)</f>
        <v>0</v>
      </c>
      <c r="E17" s="10"/>
    </row>
    <row r="18" spans="1:5" x14ac:dyDescent="0.2">
      <c r="A18" s="11"/>
      <c r="B18" s="11" t="s">
        <v>161</v>
      </c>
      <c r="C18" s="77"/>
      <c r="D18" s="77"/>
      <c r="E18" s="11"/>
    </row>
    <row r="19" spans="1:5" x14ac:dyDescent="0.2">
      <c r="A19" s="11"/>
      <c r="B19" s="11" t="s">
        <v>158</v>
      </c>
      <c r="C19" s="77"/>
      <c r="D19" s="77"/>
      <c r="E19" s="11"/>
    </row>
    <row r="20" spans="1:5" ht="15" x14ac:dyDescent="0.25">
      <c r="A20" s="7">
        <v>3</v>
      </c>
      <c r="B20" s="8" t="s">
        <v>10</v>
      </c>
      <c r="C20" s="9">
        <f>SUM(C21:C25)</f>
        <v>0</v>
      </c>
      <c r="D20" s="9">
        <f>SUM(D21:D25)</f>
        <v>0</v>
      </c>
      <c r="E20" s="10"/>
    </row>
    <row r="21" spans="1:5" x14ac:dyDescent="0.2">
      <c r="A21" s="11"/>
      <c r="B21" s="12" t="s">
        <v>83</v>
      </c>
      <c r="C21" s="77"/>
      <c r="D21" s="77"/>
      <c r="E21" s="11"/>
    </row>
    <row r="22" spans="1:5" x14ac:dyDescent="0.2">
      <c r="A22" s="11"/>
      <c r="B22" s="12" t="s">
        <v>159</v>
      </c>
      <c r="C22" s="77"/>
      <c r="D22" s="77"/>
      <c r="E22" s="11"/>
    </row>
    <row r="23" spans="1:5" x14ac:dyDescent="0.2">
      <c r="A23" s="11"/>
      <c r="B23" s="12" t="s">
        <v>160</v>
      </c>
      <c r="C23" s="77"/>
      <c r="D23" s="77"/>
      <c r="E23" s="11"/>
    </row>
    <row r="24" spans="1:5" x14ac:dyDescent="0.2">
      <c r="A24" s="46"/>
      <c r="B24" s="52" t="s">
        <v>161</v>
      </c>
      <c r="C24" s="79"/>
      <c r="D24" s="79"/>
      <c r="E24" s="46"/>
    </row>
    <row r="25" spans="1:5" x14ac:dyDescent="0.2">
      <c r="A25" s="51"/>
      <c r="B25" s="51" t="s">
        <v>69</v>
      </c>
      <c r="C25" s="80"/>
      <c r="D25" s="80"/>
      <c r="E25" s="51"/>
    </row>
    <row r="26" spans="1:5" ht="15" x14ac:dyDescent="0.25">
      <c r="A26" s="47">
        <v>4</v>
      </c>
      <c r="B26" s="48" t="s">
        <v>11</v>
      </c>
      <c r="C26" s="49">
        <f>SUM(C27:C30)</f>
        <v>0</v>
      </c>
      <c r="D26" s="49">
        <f>SUM(D27:D30)</f>
        <v>0</v>
      </c>
      <c r="E26" s="50"/>
    </row>
    <row r="27" spans="1:5" x14ac:dyDescent="0.2">
      <c r="A27" s="11"/>
      <c r="B27" s="11" t="s">
        <v>161</v>
      </c>
      <c r="C27" s="77"/>
      <c r="D27" s="77"/>
      <c r="E27" s="11"/>
    </row>
    <row r="28" spans="1:5" x14ac:dyDescent="0.2">
      <c r="A28" s="11"/>
      <c r="B28" s="11" t="s">
        <v>158</v>
      </c>
      <c r="C28" s="77"/>
      <c r="D28" s="77"/>
      <c r="E28" s="11"/>
    </row>
    <row r="29" spans="1:5" x14ac:dyDescent="0.2">
      <c r="A29" s="11"/>
      <c r="B29" s="11" t="s">
        <v>74</v>
      </c>
      <c r="C29" s="77"/>
      <c r="D29" s="77"/>
      <c r="E29" s="11"/>
    </row>
    <row r="30" spans="1:5" x14ac:dyDescent="0.2">
      <c r="A30" s="11"/>
      <c r="B30" s="12" t="s">
        <v>162</v>
      </c>
      <c r="C30" s="77"/>
      <c r="D30" s="77"/>
      <c r="E30" s="11"/>
    </row>
    <row r="31" spans="1:5" ht="15" x14ac:dyDescent="0.25">
      <c r="A31" s="7">
        <v>5</v>
      </c>
      <c r="B31" s="8" t="s">
        <v>12</v>
      </c>
      <c r="C31" s="9">
        <f>SUM(C32:C34)</f>
        <v>0</v>
      </c>
      <c r="D31" s="9">
        <f>SUM(D32:D34)</f>
        <v>0</v>
      </c>
      <c r="E31" s="10"/>
    </row>
    <row r="32" spans="1:5" x14ac:dyDescent="0.2">
      <c r="A32" s="11"/>
      <c r="B32" s="11" t="s">
        <v>161</v>
      </c>
      <c r="C32" s="77"/>
      <c r="D32" s="77"/>
      <c r="E32" s="11"/>
    </row>
    <row r="33" spans="1:5" x14ac:dyDescent="0.2">
      <c r="A33" s="11"/>
      <c r="B33" s="12" t="s">
        <v>158</v>
      </c>
      <c r="C33" s="77"/>
      <c r="D33" s="77"/>
      <c r="E33" s="11"/>
    </row>
    <row r="34" spans="1:5" x14ac:dyDescent="0.2">
      <c r="A34" s="11"/>
      <c r="B34" s="11" t="s">
        <v>162</v>
      </c>
      <c r="C34" s="77"/>
      <c r="D34" s="77"/>
      <c r="E34" s="11"/>
    </row>
    <row r="35" spans="1:5" ht="15" x14ac:dyDescent="0.25">
      <c r="A35" s="7">
        <v>6</v>
      </c>
      <c r="B35" s="8" t="s">
        <v>13</v>
      </c>
      <c r="C35" s="9">
        <f>SUM(C36:C40)</f>
        <v>0</v>
      </c>
      <c r="D35" s="9">
        <f>SUM(D36:D40)</f>
        <v>0</v>
      </c>
      <c r="E35" s="10"/>
    </row>
    <row r="36" spans="1:5" x14ac:dyDescent="0.2">
      <c r="A36" s="11"/>
      <c r="B36" s="12" t="s">
        <v>161</v>
      </c>
      <c r="C36" s="77"/>
      <c r="D36" s="77"/>
      <c r="E36" s="11"/>
    </row>
    <row r="37" spans="1:5" x14ac:dyDescent="0.2">
      <c r="A37" s="11"/>
      <c r="B37" s="12" t="s">
        <v>163</v>
      </c>
      <c r="C37" s="77"/>
      <c r="D37" s="77"/>
      <c r="E37" s="11"/>
    </row>
    <row r="38" spans="1:5" x14ac:dyDescent="0.2">
      <c r="A38" s="11"/>
      <c r="B38" s="12" t="s">
        <v>164</v>
      </c>
      <c r="C38" s="77"/>
      <c r="D38" s="77"/>
      <c r="E38" s="11"/>
    </row>
    <row r="39" spans="1:5" x14ac:dyDescent="0.2">
      <c r="A39" s="11"/>
      <c r="B39" s="12" t="s">
        <v>158</v>
      </c>
      <c r="C39" s="77"/>
      <c r="D39" s="77"/>
      <c r="E39" s="11"/>
    </row>
    <row r="40" spans="1:5" x14ac:dyDescent="0.2">
      <c r="A40" s="11"/>
      <c r="B40" s="12" t="s">
        <v>162</v>
      </c>
      <c r="C40" s="77"/>
      <c r="D40" s="77"/>
      <c r="E40" s="11"/>
    </row>
    <row r="41" spans="1:5" x14ac:dyDescent="0.2">
      <c r="A41" s="25"/>
      <c r="B41" s="26"/>
      <c r="C41" s="27"/>
      <c r="D41" s="27"/>
      <c r="E41" s="25"/>
    </row>
    <row r="42" spans="1:5" ht="15" x14ac:dyDescent="0.25">
      <c r="A42" s="122" t="s">
        <v>203</v>
      </c>
      <c r="B42" s="123"/>
      <c r="C42" s="123"/>
      <c r="D42" s="123"/>
      <c r="E42" s="124"/>
    </row>
    <row r="43" spans="1:5" ht="15" x14ac:dyDescent="0.25">
      <c r="A43" s="7">
        <v>7</v>
      </c>
      <c r="B43" s="8" t="s">
        <v>16</v>
      </c>
      <c r="C43" s="9">
        <f>SUM(C44:C48)</f>
        <v>0</v>
      </c>
      <c r="D43" s="9">
        <f>SUM(D44:D48)</f>
        <v>0</v>
      </c>
      <c r="E43" s="10"/>
    </row>
    <row r="44" spans="1:5" x14ac:dyDescent="0.2">
      <c r="A44" s="11"/>
      <c r="B44" s="11" t="s">
        <v>165</v>
      </c>
      <c r="C44" s="77"/>
      <c r="D44" s="77"/>
      <c r="E44" s="11"/>
    </row>
    <row r="45" spans="1:5" x14ac:dyDescent="0.2">
      <c r="A45" s="11"/>
      <c r="B45" s="11" t="s">
        <v>166</v>
      </c>
      <c r="C45" s="77"/>
      <c r="D45" s="77"/>
      <c r="E45" s="11"/>
    </row>
    <row r="46" spans="1:5" x14ac:dyDescent="0.2">
      <c r="A46" s="11"/>
      <c r="B46" s="11" t="s">
        <v>167</v>
      </c>
      <c r="C46" s="77"/>
      <c r="D46" s="77"/>
      <c r="E46" s="11"/>
    </row>
    <row r="47" spans="1:5" x14ac:dyDescent="0.2">
      <c r="A47" s="11"/>
      <c r="B47" s="12" t="s">
        <v>158</v>
      </c>
      <c r="C47" s="77"/>
      <c r="D47" s="77"/>
      <c r="E47" s="11"/>
    </row>
    <row r="48" spans="1:5" x14ac:dyDescent="0.2">
      <c r="A48" s="11"/>
      <c r="B48" s="12" t="s">
        <v>162</v>
      </c>
      <c r="C48" s="77"/>
      <c r="D48" s="77"/>
      <c r="E48" s="11"/>
    </row>
    <row r="49" spans="1:5" ht="15" x14ac:dyDescent="0.25">
      <c r="A49" s="7">
        <v>8</v>
      </c>
      <c r="B49" s="8" t="s">
        <v>17</v>
      </c>
      <c r="C49" s="9">
        <f>SUM(C50:C51,C53:C55)</f>
        <v>0</v>
      </c>
      <c r="D49" s="9">
        <f>SUM(D50:D51,D53:D55)</f>
        <v>0</v>
      </c>
      <c r="E49" s="10"/>
    </row>
    <row r="50" spans="1:5" x14ac:dyDescent="0.2">
      <c r="A50" s="11"/>
      <c r="B50" s="11" t="s">
        <v>168</v>
      </c>
      <c r="C50" s="77"/>
      <c r="D50" s="77"/>
      <c r="E50" s="11"/>
    </row>
    <row r="51" spans="1:5" x14ac:dyDescent="0.2">
      <c r="A51" s="11"/>
      <c r="B51" s="11" t="s">
        <v>165</v>
      </c>
      <c r="C51" s="77"/>
      <c r="D51" s="77"/>
      <c r="E51" s="11"/>
    </row>
    <row r="52" spans="1:5" ht="15" x14ac:dyDescent="0.25">
      <c r="A52" s="17" t="s">
        <v>2</v>
      </c>
      <c r="B52" s="18" t="s">
        <v>1</v>
      </c>
      <c r="C52" s="31" t="s">
        <v>304</v>
      </c>
      <c r="D52" s="19" t="s">
        <v>305</v>
      </c>
      <c r="E52" s="20"/>
    </row>
    <row r="53" spans="1:5" x14ac:dyDescent="0.2">
      <c r="A53" s="11"/>
      <c r="B53" s="11" t="s">
        <v>169</v>
      </c>
      <c r="C53" s="77"/>
      <c r="D53" s="77"/>
      <c r="E53" s="11"/>
    </row>
    <row r="54" spans="1:5" x14ac:dyDescent="0.2">
      <c r="A54" s="11"/>
      <c r="B54" s="11" t="s">
        <v>158</v>
      </c>
      <c r="C54" s="77"/>
      <c r="D54" s="77"/>
      <c r="E54" s="11"/>
    </row>
    <row r="55" spans="1:5" x14ac:dyDescent="0.2">
      <c r="A55" s="11"/>
      <c r="B55" s="12" t="s">
        <v>162</v>
      </c>
      <c r="C55" s="77"/>
      <c r="D55" s="77"/>
      <c r="E55" s="11"/>
    </row>
    <row r="56" spans="1:5" ht="15" x14ac:dyDescent="0.25">
      <c r="A56" s="7">
        <v>9</v>
      </c>
      <c r="B56" s="8" t="s">
        <v>33</v>
      </c>
      <c r="C56" s="9">
        <f>SUM(C57:C61)</f>
        <v>0</v>
      </c>
      <c r="D56" s="9">
        <f>SUM(D57:D61)</f>
        <v>0</v>
      </c>
      <c r="E56" s="10"/>
    </row>
    <row r="57" spans="1:5" x14ac:dyDescent="0.2">
      <c r="A57" s="11"/>
      <c r="B57" s="11" t="s">
        <v>170</v>
      </c>
      <c r="C57" s="77"/>
      <c r="D57" s="77"/>
      <c r="E57" s="11"/>
    </row>
    <row r="58" spans="1:5" x14ac:dyDescent="0.2">
      <c r="A58" s="11"/>
      <c r="B58" s="11" t="s">
        <v>171</v>
      </c>
      <c r="C58" s="77"/>
      <c r="D58" s="77"/>
      <c r="E58" s="11"/>
    </row>
    <row r="59" spans="1:5" x14ac:dyDescent="0.2">
      <c r="A59" s="11"/>
      <c r="B59" s="11" t="s">
        <v>172</v>
      </c>
      <c r="C59" s="77"/>
      <c r="D59" s="77"/>
      <c r="E59" s="11"/>
    </row>
    <row r="60" spans="1:5" x14ac:dyDescent="0.2">
      <c r="A60" s="11"/>
      <c r="B60" s="12" t="s">
        <v>173</v>
      </c>
      <c r="C60" s="77"/>
      <c r="D60" s="77"/>
      <c r="E60" s="11"/>
    </row>
    <row r="61" spans="1:5" x14ac:dyDescent="0.2">
      <c r="A61" s="11"/>
      <c r="B61" s="12" t="s">
        <v>174</v>
      </c>
      <c r="C61" s="77"/>
      <c r="D61" s="77"/>
      <c r="E61" s="11"/>
    </row>
    <row r="62" spans="1:5" ht="15" x14ac:dyDescent="0.25">
      <c r="A62" s="7">
        <v>10</v>
      </c>
      <c r="B62" s="8" t="s">
        <v>39</v>
      </c>
      <c r="C62" s="9">
        <f>SUM(C63:C66)</f>
        <v>0</v>
      </c>
      <c r="D62" s="9">
        <f t="shared" ref="D62" si="0">SUM(D63:D66)</f>
        <v>0</v>
      </c>
      <c r="E62" s="10"/>
    </row>
    <row r="63" spans="1:5" x14ac:dyDescent="0.2">
      <c r="A63" s="11"/>
      <c r="B63" s="12" t="s">
        <v>178</v>
      </c>
      <c r="C63" s="77"/>
      <c r="D63" s="77"/>
      <c r="E63" s="11"/>
    </row>
    <row r="64" spans="1:5" x14ac:dyDescent="0.2">
      <c r="A64" s="11"/>
      <c r="B64" s="12" t="s">
        <v>179</v>
      </c>
      <c r="C64" s="77"/>
      <c r="D64" s="77"/>
      <c r="E64" s="11"/>
    </row>
    <row r="65" spans="1:5" x14ac:dyDescent="0.2">
      <c r="A65" s="11"/>
      <c r="B65" s="12" t="s">
        <v>180</v>
      </c>
      <c r="C65" s="77"/>
      <c r="D65" s="77"/>
      <c r="E65" s="11"/>
    </row>
    <row r="66" spans="1:5" x14ac:dyDescent="0.2">
      <c r="A66" s="11"/>
      <c r="B66" s="12" t="s">
        <v>181</v>
      </c>
      <c r="C66" s="77"/>
      <c r="D66" s="77"/>
      <c r="E66" s="11"/>
    </row>
    <row r="67" spans="1:5" ht="15" x14ac:dyDescent="0.25">
      <c r="A67" s="7">
        <v>11</v>
      </c>
      <c r="B67" s="8" t="s">
        <v>38</v>
      </c>
      <c r="C67" s="9">
        <f>SUM(C68:C70)</f>
        <v>0</v>
      </c>
      <c r="D67" s="9">
        <f>SUM(D68:D70)</f>
        <v>0</v>
      </c>
      <c r="E67" s="10"/>
    </row>
    <row r="68" spans="1:5" x14ac:dyDescent="0.2">
      <c r="A68" s="11"/>
      <c r="B68" s="12" t="s">
        <v>175</v>
      </c>
      <c r="C68" s="77"/>
      <c r="D68" s="77"/>
      <c r="E68" s="11"/>
    </row>
    <row r="69" spans="1:5" x14ac:dyDescent="0.2">
      <c r="A69" s="11"/>
      <c r="B69" s="12" t="s">
        <v>176</v>
      </c>
      <c r="C69" s="77"/>
      <c r="D69" s="77"/>
      <c r="E69" s="11"/>
    </row>
    <row r="70" spans="1:5" x14ac:dyDescent="0.2">
      <c r="A70" s="11"/>
      <c r="B70" s="12" t="s">
        <v>177</v>
      </c>
      <c r="C70" s="77"/>
      <c r="D70" s="77"/>
      <c r="E70" s="11"/>
    </row>
    <row r="71" spans="1:5" ht="15" x14ac:dyDescent="0.25">
      <c r="A71" s="7">
        <v>12</v>
      </c>
      <c r="B71" s="8" t="s">
        <v>40</v>
      </c>
      <c r="C71" s="9">
        <f>SUM(C72:C73)</f>
        <v>0</v>
      </c>
      <c r="D71" s="9">
        <f t="shared" ref="D71" si="1">SUM(D72:D73)</f>
        <v>0</v>
      </c>
      <c r="E71" s="10"/>
    </row>
    <row r="72" spans="1:5" x14ac:dyDescent="0.2">
      <c r="A72" s="11"/>
      <c r="B72" s="11" t="s">
        <v>182</v>
      </c>
      <c r="C72" s="77"/>
      <c r="D72" s="77"/>
      <c r="E72" s="11"/>
    </row>
    <row r="73" spans="1:5" x14ac:dyDescent="0.2">
      <c r="A73" s="11"/>
      <c r="B73" s="12" t="s">
        <v>183</v>
      </c>
      <c r="C73" s="77"/>
      <c r="D73" s="77"/>
      <c r="E73" s="11"/>
    </row>
    <row r="74" spans="1:5" ht="15" x14ac:dyDescent="0.25">
      <c r="A74" s="7">
        <v>13</v>
      </c>
      <c r="B74" s="8" t="s">
        <v>41</v>
      </c>
      <c r="C74" s="9">
        <f>SUM(C75:C78)</f>
        <v>0</v>
      </c>
      <c r="D74" s="9">
        <f t="shared" ref="D74" si="2">SUM(D75:D78)</f>
        <v>0</v>
      </c>
      <c r="E74" s="10"/>
    </row>
    <row r="75" spans="1:5" x14ac:dyDescent="0.2">
      <c r="A75" s="11"/>
      <c r="B75" s="11" t="s">
        <v>182</v>
      </c>
      <c r="C75" s="77"/>
      <c r="D75" s="77"/>
      <c r="E75" s="11"/>
    </row>
    <row r="76" spans="1:5" x14ac:dyDescent="0.2">
      <c r="A76" s="11"/>
      <c r="B76" s="11" t="s">
        <v>185</v>
      </c>
      <c r="C76" s="77"/>
      <c r="D76" s="77"/>
      <c r="E76" s="11"/>
    </row>
    <row r="77" spans="1:5" x14ac:dyDescent="0.2">
      <c r="A77" s="11"/>
      <c r="B77" s="11" t="s">
        <v>186</v>
      </c>
      <c r="C77" s="77"/>
      <c r="D77" s="77"/>
      <c r="E77" s="11"/>
    </row>
    <row r="78" spans="1:5" x14ac:dyDescent="0.2">
      <c r="A78" s="11"/>
      <c r="B78" s="12" t="s">
        <v>184</v>
      </c>
      <c r="C78" s="77"/>
      <c r="D78" s="77"/>
      <c r="E78" s="11"/>
    </row>
    <row r="79" spans="1:5" ht="15" x14ac:dyDescent="0.25">
      <c r="A79" s="7">
        <v>14</v>
      </c>
      <c r="B79" s="8" t="s">
        <v>42</v>
      </c>
      <c r="C79" s="9">
        <f>SUM(C80:C82)</f>
        <v>0</v>
      </c>
      <c r="D79" s="9">
        <f>SUM(D80:D82)</f>
        <v>0</v>
      </c>
      <c r="E79" s="10"/>
    </row>
    <row r="80" spans="1:5" x14ac:dyDescent="0.2">
      <c r="A80" s="11"/>
      <c r="B80" s="11" t="s">
        <v>182</v>
      </c>
      <c r="C80" s="77"/>
      <c r="D80" s="77"/>
      <c r="E80" s="11"/>
    </row>
    <row r="81" spans="1:5" x14ac:dyDescent="0.2">
      <c r="A81" s="11"/>
      <c r="B81" s="11" t="s">
        <v>187</v>
      </c>
      <c r="C81" s="77"/>
      <c r="D81" s="77"/>
      <c r="E81" s="11"/>
    </row>
    <row r="82" spans="1:5" x14ac:dyDescent="0.2">
      <c r="A82" s="11"/>
      <c r="B82" s="11" t="s">
        <v>188</v>
      </c>
      <c r="C82" s="77"/>
      <c r="D82" s="77"/>
      <c r="E82" s="11"/>
    </row>
    <row r="83" spans="1:5" ht="15" x14ac:dyDescent="0.25">
      <c r="A83" s="7">
        <v>15</v>
      </c>
      <c r="B83" s="8" t="s">
        <v>43</v>
      </c>
      <c r="C83" s="9">
        <f>SUM(C84:C87)</f>
        <v>0</v>
      </c>
      <c r="D83" s="9">
        <f>SUM(D84:D87)</f>
        <v>0</v>
      </c>
      <c r="E83" s="10"/>
    </row>
    <row r="84" spans="1:5" x14ac:dyDescent="0.2">
      <c r="A84" s="11"/>
      <c r="B84" s="11" t="s">
        <v>182</v>
      </c>
      <c r="C84" s="77"/>
      <c r="D84" s="77"/>
      <c r="E84" s="11"/>
    </row>
    <row r="85" spans="1:5" x14ac:dyDescent="0.2">
      <c r="A85" s="11"/>
      <c r="B85" s="11" t="s">
        <v>189</v>
      </c>
      <c r="C85" s="77"/>
      <c r="D85" s="77"/>
      <c r="E85" s="11"/>
    </row>
    <row r="86" spans="1:5" x14ac:dyDescent="0.2">
      <c r="A86" s="11"/>
      <c r="B86" s="11" t="s">
        <v>190</v>
      </c>
      <c r="C86" s="77"/>
      <c r="D86" s="77"/>
      <c r="E86" s="11"/>
    </row>
    <row r="87" spans="1:5" x14ac:dyDescent="0.2">
      <c r="A87" s="11"/>
      <c r="B87" s="6" t="s">
        <v>191</v>
      </c>
      <c r="C87" s="77"/>
      <c r="D87" s="77"/>
      <c r="E87" s="11"/>
    </row>
    <row r="88" spans="1:5" ht="15" x14ac:dyDescent="0.25">
      <c r="A88" s="7">
        <v>16</v>
      </c>
      <c r="B88" s="8" t="s">
        <v>44</v>
      </c>
      <c r="C88" s="9">
        <f>SUM(C89:C91)</f>
        <v>0</v>
      </c>
      <c r="D88" s="9">
        <f t="shared" ref="D88" si="3">SUM(D89:D91)</f>
        <v>0</v>
      </c>
      <c r="E88" s="10"/>
    </row>
    <row r="89" spans="1:5" x14ac:dyDescent="0.2">
      <c r="A89" s="11"/>
      <c r="B89" s="11" t="s">
        <v>182</v>
      </c>
      <c r="C89" s="77"/>
      <c r="D89" s="77"/>
      <c r="E89" s="11"/>
    </row>
    <row r="90" spans="1:5" x14ac:dyDescent="0.2">
      <c r="A90" s="11"/>
      <c r="B90" s="11" t="s">
        <v>192</v>
      </c>
      <c r="C90" s="77"/>
      <c r="D90" s="77"/>
      <c r="E90" s="11"/>
    </row>
    <row r="91" spans="1:5" x14ac:dyDescent="0.2">
      <c r="A91" s="11"/>
      <c r="B91" s="12" t="s">
        <v>193</v>
      </c>
      <c r="C91" s="77"/>
      <c r="D91" s="77"/>
      <c r="E91" s="11"/>
    </row>
    <row r="92" spans="1:5" ht="15" x14ac:dyDescent="0.25">
      <c r="A92" s="7">
        <v>17</v>
      </c>
      <c r="B92" s="8" t="s">
        <v>194</v>
      </c>
      <c r="C92" s="9">
        <f>SUM(C93:C95)</f>
        <v>0</v>
      </c>
      <c r="D92" s="9">
        <f t="shared" ref="D92" si="4">SUM(D93:D95)</f>
        <v>0</v>
      </c>
      <c r="E92" s="10"/>
    </row>
    <row r="93" spans="1:5" x14ac:dyDescent="0.2">
      <c r="A93" s="11"/>
      <c r="B93" s="11" t="s">
        <v>182</v>
      </c>
      <c r="C93" s="77"/>
      <c r="D93" s="77"/>
      <c r="E93" s="11"/>
    </row>
    <row r="94" spans="1:5" x14ac:dyDescent="0.2">
      <c r="A94" s="11"/>
      <c r="B94" s="12" t="s">
        <v>195</v>
      </c>
      <c r="C94" s="77"/>
      <c r="D94" s="77"/>
      <c r="E94" s="11"/>
    </row>
    <row r="95" spans="1:5" x14ac:dyDescent="0.2">
      <c r="A95" s="11"/>
      <c r="B95" s="12" t="s">
        <v>193</v>
      </c>
      <c r="C95" s="77"/>
      <c r="D95" s="77"/>
      <c r="E95" s="11"/>
    </row>
    <row r="96" spans="1:5" ht="15" x14ac:dyDescent="0.25">
      <c r="A96" s="7">
        <v>18</v>
      </c>
      <c r="B96" s="8" t="s">
        <v>45</v>
      </c>
      <c r="C96" s="9">
        <f>SUM(C97:C101)</f>
        <v>0</v>
      </c>
      <c r="D96" s="9">
        <f>SUM(D97:D101)</f>
        <v>0</v>
      </c>
      <c r="E96" s="10"/>
    </row>
    <row r="97" spans="1:5" x14ac:dyDescent="0.2">
      <c r="A97" s="11"/>
      <c r="B97" s="11" t="s">
        <v>196</v>
      </c>
      <c r="C97" s="77"/>
      <c r="D97" s="77"/>
      <c r="E97" s="11"/>
    </row>
    <row r="98" spans="1:5" x14ac:dyDescent="0.2">
      <c r="A98" s="11"/>
      <c r="B98" s="12" t="s">
        <v>197</v>
      </c>
      <c r="C98" s="77"/>
      <c r="D98" s="77"/>
      <c r="E98" s="11"/>
    </row>
    <row r="99" spans="1:5" x14ac:dyDescent="0.2">
      <c r="A99" s="11"/>
      <c r="B99" s="12" t="s">
        <v>200</v>
      </c>
      <c r="C99" s="77"/>
      <c r="D99" s="77"/>
      <c r="E99" s="11"/>
    </row>
    <row r="100" spans="1:5" x14ac:dyDescent="0.2">
      <c r="A100" s="11"/>
      <c r="B100" s="12" t="s">
        <v>198</v>
      </c>
      <c r="C100" s="77"/>
      <c r="D100" s="77"/>
      <c r="E100" s="11"/>
    </row>
    <row r="101" spans="1:5" x14ac:dyDescent="0.2">
      <c r="A101" s="11"/>
      <c r="B101" s="12" t="s">
        <v>199</v>
      </c>
      <c r="C101" s="77"/>
      <c r="D101" s="77"/>
      <c r="E101" s="11"/>
    </row>
    <row r="102" spans="1:5" ht="15" x14ac:dyDescent="0.25">
      <c r="A102" s="47">
        <v>19</v>
      </c>
      <c r="B102" s="48" t="s">
        <v>47</v>
      </c>
      <c r="C102" s="49">
        <f>SUM(C103:C104)</f>
        <v>0</v>
      </c>
      <c r="D102" s="49">
        <f>SUM(D103:D104)</f>
        <v>0</v>
      </c>
      <c r="E102" s="50"/>
    </row>
    <row r="103" spans="1:5" x14ac:dyDescent="0.2">
      <c r="A103" s="11"/>
      <c r="B103" s="11" t="s">
        <v>182</v>
      </c>
      <c r="C103" s="77"/>
      <c r="D103" s="77"/>
      <c r="E103" s="11"/>
    </row>
    <row r="104" spans="1:5" x14ac:dyDescent="0.2">
      <c r="A104" s="11"/>
      <c r="B104" s="11" t="s">
        <v>193</v>
      </c>
      <c r="C104" s="77"/>
      <c r="D104" s="77"/>
      <c r="E104" s="11"/>
    </row>
    <row r="105" spans="1:5" ht="15" x14ac:dyDescent="0.25">
      <c r="A105" s="17" t="s">
        <v>2</v>
      </c>
      <c r="B105" s="18" t="s">
        <v>1</v>
      </c>
      <c r="C105" s="31" t="s">
        <v>304</v>
      </c>
      <c r="D105" s="19" t="s">
        <v>305</v>
      </c>
      <c r="E105" s="20"/>
    </row>
    <row r="106" spans="1:5" ht="15" x14ac:dyDescent="0.25">
      <c r="A106" s="7">
        <v>20</v>
      </c>
      <c r="B106" s="8" t="s">
        <v>48</v>
      </c>
      <c r="C106" s="9">
        <f>C107</f>
        <v>0</v>
      </c>
      <c r="D106" s="9">
        <f t="shared" ref="D106" si="5">D107</f>
        <v>0</v>
      </c>
      <c r="E106" s="10"/>
    </row>
    <row r="107" spans="1:5" x14ac:dyDescent="0.2">
      <c r="A107" s="11"/>
      <c r="B107" s="12" t="s">
        <v>182</v>
      </c>
      <c r="C107" s="77"/>
      <c r="D107" s="77"/>
      <c r="E107" s="11"/>
    </row>
    <row r="108" spans="1:5" ht="15" x14ac:dyDescent="0.25">
      <c r="A108" s="7">
        <v>21</v>
      </c>
      <c r="B108" s="8" t="s">
        <v>205</v>
      </c>
      <c r="C108" s="9">
        <f>C109</f>
        <v>0</v>
      </c>
      <c r="D108" s="9">
        <f>D109</f>
        <v>0</v>
      </c>
      <c r="E108" s="10"/>
    </row>
    <row r="109" spans="1:5" x14ac:dyDescent="0.2">
      <c r="A109" s="11"/>
      <c r="B109" s="12" t="s">
        <v>182</v>
      </c>
      <c r="C109" s="77"/>
      <c r="D109" s="77"/>
      <c r="E109" s="11"/>
    </row>
    <row r="110" spans="1:5" ht="15" x14ac:dyDescent="0.25">
      <c r="A110" s="7">
        <v>22</v>
      </c>
      <c r="B110" s="8" t="s">
        <v>49</v>
      </c>
      <c r="C110" s="9">
        <f>C111</f>
        <v>0</v>
      </c>
      <c r="D110" s="9">
        <f>D111</f>
        <v>0</v>
      </c>
      <c r="E110" s="10"/>
    </row>
    <row r="111" spans="1:5" x14ac:dyDescent="0.2">
      <c r="A111" s="11"/>
      <c r="B111" s="12" t="s">
        <v>182</v>
      </c>
      <c r="C111" s="77"/>
      <c r="D111" s="77"/>
      <c r="E111" s="11"/>
    </row>
    <row r="112" spans="1:5" ht="15" x14ac:dyDescent="0.25">
      <c r="A112" s="7">
        <v>23</v>
      </c>
      <c r="B112" s="8" t="s">
        <v>37</v>
      </c>
      <c r="C112" s="9">
        <f>SUM(C113:C120)</f>
        <v>0</v>
      </c>
      <c r="D112" s="9">
        <f>SUM(D113:D120)</f>
        <v>0</v>
      </c>
      <c r="E112" s="10"/>
    </row>
    <row r="113" spans="1:5" x14ac:dyDescent="0.2">
      <c r="A113" s="11"/>
      <c r="B113" s="12" t="s">
        <v>206</v>
      </c>
      <c r="C113" s="77"/>
      <c r="D113" s="77"/>
      <c r="E113" s="11"/>
    </row>
    <row r="114" spans="1:5" x14ac:dyDescent="0.2">
      <c r="A114" s="11"/>
      <c r="B114" s="12" t="s">
        <v>207</v>
      </c>
      <c r="C114" s="77"/>
      <c r="D114" s="77"/>
      <c r="E114" s="11"/>
    </row>
    <row r="115" spans="1:5" x14ac:dyDescent="0.2">
      <c r="A115" s="11"/>
      <c r="B115" s="12" t="s">
        <v>208</v>
      </c>
      <c r="C115" s="77"/>
      <c r="D115" s="77"/>
      <c r="E115" s="11"/>
    </row>
    <row r="116" spans="1:5" x14ac:dyDescent="0.2">
      <c r="A116" s="11"/>
      <c r="B116" s="12" t="s">
        <v>209</v>
      </c>
      <c r="C116" s="77"/>
      <c r="D116" s="77"/>
      <c r="E116" s="11"/>
    </row>
    <row r="117" spans="1:5" x14ac:dyDescent="0.2">
      <c r="A117" s="11"/>
      <c r="B117" s="12" t="s">
        <v>210</v>
      </c>
      <c r="C117" s="77"/>
      <c r="D117" s="77"/>
      <c r="E117" s="11"/>
    </row>
    <row r="118" spans="1:5" x14ac:dyDescent="0.2">
      <c r="A118" s="11"/>
      <c r="B118" s="12" t="s">
        <v>211</v>
      </c>
      <c r="C118" s="77"/>
      <c r="D118" s="77"/>
      <c r="E118" s="11"/>
    </row>
    <row r="119" spans="1:5" x14ac:dyDescent="0.2">
      <c r="A119" s="11"/>
      <c r="B119" s="12" t="s">
        <v>212</v>
      </c>
      <c r="C119" s="77"/>
      <c r="D119" s="77"/>
      <c r="E119" s="11"/>
    </row>
    <row r="120" spans="1:5" x14ac:dyDescent="0.2">
      <c r="A120" s="11"/>
      <c r="B120" s="12" t="s">
        <v>213</v>
      </c>
      <c r="C120" s="77"/>
      <c r="D120" s="77"/>
      <c r="E120" s="11"/>
    </row>
    <row r="121" spans="1:5" ht="15" x14ac:dyDescent="0.25">
      <c r="A121" s="7">
        <v>24</v>
      </c>
      <c r="B121" s="8" t="s">
        <v>50</v>
      </c>
      <c r="C121" s="9">
        <f>SUM(C122:C125)</f>
        <v>0</v>
      </c>
      <c r="D121" s="9">
        <f>SUM(D122:D125)</f>
        <v>0</v>
      </c>
      <c r="E121" s="10"/>
    </row>
    <row r="122" spans="1:5" x14ac:dyDescent="0.2">
      <c r="A122" s="11"/>
      <c r="B122" s="12" t="s">
        <v>161</v>
      </c>
      <c r="C122" s="77"/>
      <c r="D122" s="77"/>
      <c r="E122" s="11"/>
    </row>
    <row r="123" spans="1:5" x14ac:dyDescent="0.2">
      <c r="A123" s="11"/>
      <c r="B123" s="12" t="s">
        <v>158</v>
      </c>
      <c r="C123" s="77"/>
      <c r="D123" s="77"/>
      <c r="E123" s="11"/>
    </row>
    <row r="124" spans="1:5" x14ac:dyDescent="0.2">
      <c r="A124" s="11"/>
      <c r="B124" s="12" t="s">
        <v>214</v>
      </c>
      <c r="C124" s="77"/>
      <c r="D124" s="77"/>
      <c r="E124" s="11"/>
    </row>
    <row r="125" spans="1:5" s="13" customFormat="1" x14ac:dyDescent="0.2">
      <c r="A125" s="11"/>
      <c r="B125" s="12" t="s">
        <v>215</v>
      </c>
      <c r="C125" s="77"/>
      <c r="D125" s="77"/>
      <c r="E125" s="11"/>
    </row>
    <row r="126" spans="1:5" ht="15" x14ac:dyDescent="0.25">
      <c r="A126" s="7">
        <v>25</v>
      </c>
      <c r="B126" s="8" t="s">
        <v>46</v>
      </c>
      <c r="C126" s="9">
        <f>SUM(C127:C130)</f>
        <v>0</v>
      </c>
      <c r="D126" s="9">
        <f>SUM(D127:D130)</f>
        <v>0</v>
      </c>
      <c r="E126" s="10"/>
    </row>
    <row r="127" spans="1:5" x14ac:dyDescent="0.2">
      <c r="A127" s="11"/>
      <c r="B127" s="12" t="s">
        <v>201</v>
      </c>
      <c r="C127" s="77"/>
      <c r="D127" s="77"/>
      <c r="E127" s="11"/>
    </row>
    <row r="128" spans="1:5" x14ac:dyDescent="0.2">
      <c r="A128" s="11"/>
      <c r="B128" s="12" t="s">
        <v>197</v>
      </c>
      <c r="C128" s="77"/>
      <c r="D128" s="77"/>
      <c r="E128" s="11"/>
    </row>
    <row r="129" spans="1:5" x14ac:dyDescent="0.2">
      <c r="A129" s="46"/>
      <c r="B129" s="52" t="s">
        <v>200</v>
      </c>
      <c r="C129" s="79"/>
      <c r="D129" s="79"/>
      <c r="E129" s="46"/>
    </row>
    <row r="130" spans="1:5" x14ac:dyDescent="0.2">
      <c r="A130" s="51"/>
      <c r="B130" s="53" t="s">
        <v>202</v>
      </c>
      <c r="C130" s="80"/>
      <c r="D130" s="80"/>
      <c r="E130" s="51"/>
    </row>
    <row r="131" spans="1:5" s="13" customFormat="1" ht="15" x14ac:dyDescent="0.25">
      <c r="A131" s="7">
        <v>26</v>
      </c>
      <c r="B131" s="8" t="s">
        <v>216</v>
      </c>
      <c r="C131" s="9">
        <f>SUM(C132:C136)</f>
        <v>0</v>
      </c>
      <c r="D131" s="9">
        <f>SUM(D132:D136)</f>
        <v>0</v>
      </c>
      <c r="E131" s="10"/>
    </row>
    <row r="132" spans="1:5" s="13" customFormat="1" x14ac:dyDescent="0.2">
      <c r="A132" s="11"/>
      <c r="B132" s="12" t="s">
        <v>217</v>
      </c>
      <c r="C132" s="77"/>
      <c r="D132" s="77"/>
      <c r="E132" s="11"/>
    </row>
    <row r="133" spans="1:5" s="13" customFormat="1" x14ac:dyDescent="0.2">
      <c r="A133" s="11"/>
      <c r="B133" s="13" t="s">
        <v>221</v>
      </c>
      <c r="C133" s="77"/>
      <c r="D133" s="77"/>
      <c r="E133" s="11"/>
    </row>
    <row r="134" spans="1:5" s="13" customFormat="1" x14ac:dyDescent="0.2">
      <c r="A134" s="11"/>
      <c r="B134" s="12" t="s">
        <v>218</v>
      </c>
      <c r="C134" s="77"/>
      <c r="D134" s="77"/>
      <c r="E134" s="11"/>
    </row>
    <row r="135" spans="1:5" s="13" customFormat="1" x14ac:dyDescent="0.2">
      <c r="A135" s="11"/>
      <c r="B135" s="12" t="s">
        <v>219</v>
      </c>
      <c r="C135" s="77"/>
      <c r="D135" s="77"/>
      <c r="E135" s="11"/>
    </row>
    <row r="136" spans="1:5" s="13" customFormat="1" x14ac:dyDescent="0.2">
      <c r="A136" s="11"/>
      <c r="B136" s="12" t="s">
        <v>220</v>
      </c>
      <c r="C136" s="77"/>
      <c r="D136" s="77"/>
      <c r="E136" s="11"/>
    </row>
    <row r="137" spans="1:5" ht="15" x14ac:dyDescent="0.25">
      <c r="A137" s="7">
        <v>27</v>
      </c>
      <c r="B137" s="8" t="s">
        <v>34</v>
      </c>
      <c r="C137" s="9">
        <f>SUM(C138:C140)</f>
        <v>0</v>
      </c>
      <c r="D137" s="9">
        <f>SUM(D138:D140)</f>
        <v>0</v>
      </c>
      <c r="E137" s="10"/>
    </row>
    <row r="138" spans="1:5" x14ac:dyDescent="0.2">
      <c r="A138" s="11"/>
      <c r="B138" s="12" t="s">
        <v>170</v>
      </c>
      <c r="C138" s="77"/>
      <c r="D138" s="77"/>
      <c r="E138" s="11"/>
    </row>
    <row r="139" spans="1:5" x14ac:dyDescent="0.2">
      <c r="A139" s="11"/>
      <c r="B139" s="12" t="s">
        <v>172</v>
      </c>
      <c r="C139" s="77"/>
      <c r="D139" s="77"/>
      <c r="E139" s="11"/>
    </row>
    <row r="140" spans="1:5" x14ac:dyDescent="0.2">
      <c r="A140" s="11"/>
      <c r="B140" s="12" t="s">
        <v>222</v>
      </c>
      <c r="C140" s="77"/>
      <c r="D140" s="77"/>
      <c r="E140" s="11"/>
    </row>
    <row r="141" spans="1:5" ht="15" x14ac:dyDescent="0.25">
      <c r="A141" s="7">
        <v>28</v>
      </c>
      <c r="B141" s="8" t="s">
        <v>35</v>
      </c>
      <c r="C141" s="9">
        <f>SUM(C142:C147)</f>
        <v>0</v>
      </c>
      <c r="D141" s="9">
        <f>SUM(D142:D147)</f>
        <v>0</v>
      </c>
      <c r="E141" s="10"/>
    </row>
    <row r="142" spans="1:5" x14ac:dyDescent="0.2">
      <c r="A142" s="11"/>
      <c r="B142" s="12" t="s">
        <v>223</v>
      </c>
      <c r="C142" s="77"/>
      <c r="D142" s="77"/>
      <c r="E142" s="11"/>
    </row>
    <row r="143" spans="1:5" x14ac:dyDescent="0.2">
      <c r="A143" s="11"/>
      <c r="B143" s="12" t="s">
        <v>224</v>
      </c>
      <c r="C143" s="77"/>
      <c r="D143" s="77"/>
      <c r="E143" s="11"/>
    </row>
    <row r="144" spans="1:5" x14ac:dyDescent="0.2">
      <c r="A144" s="11"/>
      <c r="B144" s="12" t="s">
        <v>225</v>
      </c>
      <c r="C144" s="77"/>
      <c r="D144" s="77"/>
      <c r="E144" s="11"/>
    </row>
    <row r="145" spans="1:5" x14ac:dyDescent="0.2">
      <c r="A145" s="11"/>
      <c r="B145" s="12" t="s">
        <v>226</v>
      </c>
      <c r="C145" s="77"/>
      <c r="D145" s="77"/>
      <c r="E145" s="11"/>
    </row>
    <row r="146" spans="1:5" x14ac:dyDescent="0.2">
      <c r="A146" s="11"/>
      <c r="B146" s="12" t="s">
        <v>74</v>
      </c>
      <c r="C146" s="77"/>
      <c r="D146" s="77"/>
      <c r="E146" s="11"/>
    </row>
    <row r="147" spans="1:5" x14ac:dyDescent="0.2">
      <c r="A147" s="11"/>
      <c r="B147" s="12" t="s">
        <v>227</v>
      </c>
      <c r="C147" s="77"/>
      <c r="D147" s="77"/>
      <c r="E147" s="11"/>
    </row>
    <row r="148" spans="1:5" ht="15" x14ac:dyDescent="0.25">
      <c r="A148" s="7">
        <v>29</v>
      </c>
      <c r="B148" s="8" t="s">
        <v>36</v>
      </c>
      <c r="C148" s="9">
        <f>SUM(C149:C154)</f>
        <v>0</v>
      </c>
      <c r="D148" s="9">
        <f>SUM(D149:D154)</f>
        <v>0</v>
      </c>
      <c r="E148" s="10"/>
    </row>
    <row r="149" spans="1:5" x14ac:dyDescent="0.2">
      <c r="A149" s="11"/>
      <c r="B149" s="12" t="s">
        <v>228</v>
      </c>
      <c r="C149" s="77"/>
      <c r="D149" s="77"/>
      <c r="E149" s="11"/>
    </row>
    <row r="150" spans="1:5" x14ac:dyDescent="0.2">
      <c r="A150" s="11"/>
      <c r="B150" s="12" t="s">
        <v>229</v>
      </c>
      <c r="C150" s="77"/>
      <c r="D150" s="77"/>
      <c r="E150" s="11"/>
    </row>
    <row r="151" spans="1:5" x14ac:dyDescent="0.2">
      <c r="A151" s="11"/>
      <c r="B151" s="12" t="s">
        <v>230</v>
      </c>
      <c r="C151" s="77"/>
      <c r="D151" s="77"/>
      <c r="E151" s="11"/>
    </row>
    <row r="152" spans="1:5" x14ac:dyDescent="0.2">
      <c r="A152" s="11"/>
      <c r="B152" s="12" t="s">
        <v>231</v>
      </c>
      <c r="C152" s="77"/>
      <c r="D152" s="77"/>
      <c r="E152" s="11"/>
    </row>
    <row r="153" spans="1:5" x14ac:dyDescent="0.2">
      <c r="A153" s="11"/>
      <c r="B153" s="6" t="s">
        <v>74</v>
      </c>
      <c r="C153" s="77"/>
      <c r="D153" s="77"/>
      <c r="E153" s="11"/>
    </row>
    <row r="154" spans="1:5" x14ac:dyDescent="0.2">
      <c r="A154" s="11"/>
      <c r="B154" s="12" t="s">
        <v>232</v>
      </c>
      <c r="C154" s="77"/>
      <c r="D154" s="77"/>
      <c r="E154" s="11"/>
    </row>
    <row r="155" spans="1:5" ht="15" x14ac:dyDescent="0.25">
      <c r="A155" s="7">
        <v>30</v>
      </c>
      <c r="B155" s="8" t="s">
        <v>51</v>
      </c>
      <c r="C155" s="9">
        <f>SUM(C156:C157)</f>
        <v>0</v>
      </c>
      <c r="D155" s="9">
        <f>SUM(D156:D157)</f>
        <v>0</v>
      </c>
      <c r="E155" s="10"/>
    </row>
    <row r="156" spans="1:5" x14ac:dyDescent="0.2">
      <c r="A156" s="11"/>
      <c r="B156" s="12" t="s">
        <v>233</v>
      </c>
      <c r="C156" s="77"/>
      <c r="D156" s="77"/>
      <c r="E156" s="11"/>
    </row>
    <row r="157" spans="1:5" x14ac:dyDescent="0.2">
      <c r="A157" s="11"/>
      <c r="B157" s="12" t="s">
        <v>234</v>
      </c>
      <c r="C157" s="77"/>
      <c r="D157" s="77"/>
      <c r="E157" s="11"/>
    </row>
    <row r="158" spans="1:5" ht="15" x14ac:dyDescent="0.25">
      <c r="A158" s="17" t="s">
        <v>2</v>
      </c>
      <c r="B158" s="18" t="s">
        <v>1</v>
      </c>
      <c r="C158" s="31" t="s">
        <v>304</v>
      </c>
      <c r="D158" s="19" t="s">
        <v>305</v>
      </c>
      <c r="E158" s="20"/>
    </row>
    <row r="159" spans="1:5" ht="15" x14ac:dyDescent="0.25">
      <c r="A159" s="7">
        <v>31</v>
      </c>
      <c r="B159" s="8" t="s">
        <v>52</v>
      </c>
      <c r="C159" s="9">
        <f>C160</f>
        <v>0</v>
      </c>
      <c r="D159" s="9">
        <f>D160</f>
        <v>0</v>
      </c>
      <c r="E159" s="10"/>
    </row>
    <row r="160" spans="1:5" x14ac:dyDescent="0.2">
      <c r="A160" s="11"/>
      <c r="B160" s="12" t="s">
        <v>235</v>
      </c>
      <c r="C160" s="77"/>
      <c r="D160" s="77"/>
      <c r="E160" s="11"/>
    </row>
    <row r="161" spans="1:5" ht="15" x14ac:dyDescent="0.25">
      <c r="A161" s="7">
        <v>32</v>
      </c>
      <c r="B161" s="8" t="s">
        <v>9</v>
      </c>
      <c r="C161" s="9">
        <f>SUM(C162:C163)</f>
        <v>0</v>
      </c>
      <c r="D161" s="9">
        <f>SUM(D162:D163)</f>
        <v>0</v>
      </c>
      <c r="E161" s="10"/>
    </row>
    <row r="162" spans="1:5" x14ac:dyDescent="0.2">
      <c r="A162" s="11"/>
      <c r="B162" s="12" t="s">
        <v>279</v>
      </c>
      <c r="C162" s="77"/>
      <c r="D162" s="77"/>
      <c r="E162" s="11"/>
    </row>
    <row r="163" spans="1:5" x14ac:dyDescent="0.2">
      <c r="A163" s="11"/>
      <c r="B163" s="12" t="s">
        <v>280</v>
      </c>
      <c r="C163" s="77"/>
      <c r="D163" s="77"/>
      <c r="E163" s="11"/>
    </row>
    <row r="164" spans="1:5" ht="15" x14ac:dyDescent="0.25">
      <c r="A164" s="7">
        <v>33</v>
      </c>
      <c r="B164" s="8" t="s">
        <v>298</v>
      </c>
      <c r="C164" s="9">
        <f>SUM(C165:C169)</f>
        <v>0</v>
      </c>
      <c r="D164" s="9">
        <f>SUM(D165:D169)</f>
        <v>0</v>
      </c>
      <c r="E164" s="10"/>
    </row>
    <row r="165" spans="1:5" x14ac:dyDescent="0.2">
      <c r="A165" s="11"/>
      <c r="B165" s="12" t="s">
        <v>300</v>
      </c>
      <c r="C165" s="77"/>
      <c r="D165" s="77"/>
      <c r="E165" s="11"/>
    </row>
    <row r="166" spans="1:5" x14ac:dyDescent="0.2">
      <c r="A166" s="11"/>
      <c r="B166" s="12" t="s">
        <v>299</v>
      </c>
      <c r="C166" s="77"/>
      <c r="D166" s="77"/>
      <c r="E166" s="11"/>
    </row>
    <row r="167" spans="1:5" x14ac:dyDescent="0.2">
      <c r="A167" s="11"/>
      <c r="B167" s="12" t="s">
        <v>301</v>
      </c>
      <c r="C167" s="77"/>
      <c r="D167" s="77"/>
      <c r="E167" s="11"/>
    </row>
    <row r="168" spans="1:5" x14ac:dyDescent="0.2">
      <c r="A168" s="11"/>
      <c r="B168" s="12" t="s">
        <v>302</v>
      </c>
      <c r="C168" s="77"/>
      <c r="D168" s="77"/>
      <c r="E168" s="11"/>
    </row>
    <row r="169" spans="1:5" x14ac:dyDescent="0.2">
      <c r="A169" s="11"/>
      <c r="B169" s="12" t="s">
        <v>193</v>
      </c>
      <c r="C169" s="77"/>
      <c r="D169" s="77"/>
      <c r="E169" s="11"/>
    </row>
    <row r="170" spans="1:5" x14ac:dyDescent="0.2">
      <c r="A170" s="25"/>
      <c r="B170" s="29"/>
      <c r="C170" s="27"/>
      <c r="D170" s="27"/>
      <c r="E170" s="25"/>
    </row>
    <row r="171" spans="1:5" s="13" customFormat="1" ht="15" x14ac:dyDescent="0.25">
      <c r="A171" s="122" t="s">
        <v>113</v>
      </c>
      <c r="B171" s="123"/>
      <c r="C171" s="123"/>
      <c r="D171" s="123"/>
      <c r="E171" s="124"/>
    </row>
    <row r="172" spans="1:5" ht="15" x14ac:dyDescent="0.25">
      <c r="A172" s="7">
        <v>34</v>
      </c>
      <c r="B172" s="8" t="s">
        <v>54</v>
      </c>
      <c r="C172" s="9">
        <f>SUM(C173:C176)</f>
        <v>0</v>
      </c>
      <c r="D172" s="9">
        <f>SUM(D173:D176)</f>
        <v>0</v>
      </c>
      <c r="E172" s="10"/>
    </row>
    <row r="173" spans="1:5" x14ac:dyDescent="0.2">
      <c r="A173" s="11"/>
      <c r="B173" s="12" t="s">
        <v>236</v>
      </c>
      <c r="C173" s="77"/>
      <c r="D173" s="77"/>
      <c r="E173" s="11"/>
    </row>
    <row r="174" spans="1:5" x14ac:dyDescent="0.2">
      <c r="A174" s="11"/>
      <c r="B174" s="12" t="s">
        <v>237</v>
      </c>
      <c r="C174" s="77"/>
      <c r="D174" s="77"/>
      <c r="E174" s="11"/>
    </row>
    <row r="175" spans="1:5" x14ac:dyDescent="0.2">
      <c r="A175" s="11"/>
      <c r="B175" s="12" t="s">
        <v>238</v>
      </c>
      <c r="C175" s="77"/>
      <c r="D175" s="77"/>
      <c r="E175" s="11"/>
    </row>
    <row r="176" spans="1:5" x14ac:dyDescent="0.2">
      <c r="A176" s="11"/>
      <c r="B176" s="12" t="s">
        <v>239</v>
      </c>
      <c r="C176" s="77"/>
      <c r="D176" s="77"/>
      <c r="E176" s="11"/>
    </row>
    <row r="177" spans="1:5" ht="15" x14ac:dyDescent="0.25">
      <c r="A177" s="7">
        <v>35</v>
      </c>
      <c r="B177" s="8" t="s">
        <v>120</v>
      </c>
      <c r="C177" s="9">
        <f>SUM(C178:C181)</f>
        <v>0</v>
      </c>
      <c r="D177" s="9">
        <f>SUM(D178:D181)</f>
        <v>0</v>
      </c>
      <c r="E177" s="10"/>
    </row>
    <row r="178" spans="1:5" x14ac:dyDescent="0.2">
      <c r="A178" s="11"/>
      <c r="B178" s="12" t="s">
        <v>240</v>
      </c>
      <c r="C178" s="77"/>
      <c r="D178" s="77"/>
      <c r="E178" s="11"/>
    </row>
    <row r="179" spans="1:5" x14ac:dyDescent="0.2">
      <c r="A179" s="11"/>
      <c r="B179" s="12" t="s">
        <v>241</v>
      </c>
      <c r="C179" s="77"/>
      <c r="D179" s="77"/>
      <c r="E179" s="11"/>
    </row>
    <row r="180" spans="1:5" x14ac:dyDescent="0.2">
      <c r="A180" s="11"/>
      <c r="B180" s="6" t="s">
        <v>243</v>
      </c>
      <c r="C180" s="77"/>
      <c r="D180" s="77"/>
      <c r="E180" s="11"/>
    </row>
    <row r="181" spans="1:5" x14ac:dyDescent="0.2">
      <c r="A181" s="11"/>
      <c r="B181" s="12" t="s">
        <v>242</v>
      </c>
      <c r="C181" s="77"/>
      <c r="D181" s="77"/>
      <c r="E181" s="11"/>
    </row>
    <row r="182" spans="1:5" ht="15" x14ac:dyDescent="0.25">
      <c r="A182" s="7">
        <v>36</v>
      </c>
      <c r="B182" s="8" t="s">
        <v>14</v>
      </c>
      <c r="C182" s="9">
        <f>SUM(C183:C189)</f>
        <v>0</v>
      </c>
      <c r="D182" s="9">
        <f>SUM(D183:D189)</f>
        <v>0</v>
      </c>
      <c r="E182" s="10"/>
    </row>
    <row r="183" spans="1:5" x14ac:dyDescent="0.2">
      <c r="A183" s="11"/>
      <c r="B183" s="11" t="s">
        <v>244</v>
      </c>
      <c r="C183" s="77"/>
      <c r="D183" s="77"/>
      <c r="E183" s="11"/>
    </row>
    <row r="184" spans="1:5" x14ac:dyDescent="0.2">
      <c r="A184" s="11"/>
      <c r="B184" s="11" t="s">
        <v>245</v>
      </c>
      <c r="C184" s="77"/>
      <c r="D184" s="77"/>
      <c r="E184" s="11"/>
    </row>
    <row r="185" spans="1:5" x14ac:dyDescent="0.2">
      <c r="A185" s="11"/>
      <c r="B185" s="11" t="s">
        <v>246</v>
      </c>
      <c r="C185" s="77"/>
      <c r="D185" s="77"/>
      <c r="E185" s="11"/>
    </row>
    <row r="186" spans="1:5" x14ac:dyDescent="0.2">
      <c r="A186" s="11"/>
      <c r="B186" s="11" t="s">
        <v>247</v>
      </c>
      <c r="C186" s="77"/>
      <c r="D186" s="77"/>
      <c r="E186" s="11"/>
    </row>
    <row r="187" spans="1:5" x14ac:dyDescent="0.2">
      <c r="A187" s="11"/>
      <c r="B187" s="11" t="s">
        <v>248</v>
      </c>
      <c r="C187" s="77"/>
      <c r="D187" s="77"/>
      <c r="E187" s="11"/>
    </row>
    <row r="188" spans="1:5" x14ac:dyDescent="0.2">
      <c r="A188" s="11"/>
      <c r="B188" s="11" t="s">
        <v>249</v>
      </c>
      <c r="C188" s="77"/>
      <c r="D188" s="77"/>
      <c r="E188" s="11"/>
    </row>
    <row r="189" spans="1:5" x14ac:dyDescent="0.2">
      <c r="A189" s="11"/>
      <c r="B189" s="11" t="s">
        <v>250</v>
      </c>
      <c r="C189" s="77"/>
      <c r="D189" s="77"/>
      <c r="E189" s="11"/>
    </row>
    <row r="190" spans="1:5" ht="15" x14ac:dyDescent="0.25">
      <c r="A190" s="7">
        <v>37</v>
      </c>
      <c r="B190" s="8" t="s">
        <v>55</v>
      </c>
      <c r="C190" s="9">
        <f>SUM(C191:C197)</f>
        <v>0</v>
      </c>
      <c r="D190" s="9">
        <f>SUM(D191:D197)</f>
        <v>0</v>
      </c>
      <c r="E190" s="10"/>
    </row>
    <row r="191" spans="1:5" x14ac:dyDescent="0.2">
      <c r="A191" s="11"/>
      <c r="B191" s="11" t="s">
        <v>251</v>
      </c>
      <c r="C191" s="77"/>
      <c r="D191" s="77"/>
      <c r="E191" s="11"/>
    </row>
    <row r="192" spans="1:5" x14ac:dyDescent="0.2">
      <c r="A192" s="11"/>
      <c r="B192" s="11" t="s">
        <v>161</v>
      </c>
      <c r="C192" s="77"/>
      <c r="D192" s="77"/>
      <c r="E192" s="11"/>
    </row>
    <row r="193" spans="1:5" x14ac:dyDescent="0.2">
      <c r="A193" s="11"/>
      <c r="B193" s="11" t="s">
        <v>158</v>
      </c>
      <c r="C193" s="77"/>
      <c r="D193" s="77"/>
      <c r="E193" s="11"/>
    </row>
    <row r="194" spans="1:5" x14ac:dyDescent="0.2">
      <c r="A194" s="11"/>
      <c r="B194" s="11" t="s">
        <v>252</v>
      </c>
      <c r="C194" s="77"/>
      <c r="D194" s="77"/>
      <c r="E194" s="11"/>
    </row>
    <row r="195" spans="1:5" x14ac:dyDescent="0.2">
      <c r="A195" s="11"/>
      <c r="B195" s="11" t="s">
        <v>253</v>
      </c>
      <c r="C195" s="77"/>
      <c r="D195" s="77"/>
      <c r="E195" s="11"/>
    </row>
    <row r="196" spans="1:5" x14ac:dyDescent="0.2">
      <c r="A196" s="11"/>
      <c r="B196" s="11" t="s">
        <v>254</v>
      </c>
      <c r="C196" s="77"/>
      <c r="D196" s="77"/>
      <c r="E196" s="11"/>
    </row>
    <row r="197" spans="1:5" x14ac:dyDescent="0.2">
      <c r="A197" s="11"/>
      <c r="B197" s="11" t="s">
        <v>255</v>
      </c>
      <c r="C197" s="77"/>
      <c r="D197" s="77"/>
      <c r="E197" s="11"/>
    </row>
    <row r="198" spans="1:5" ht="15" x14ac:dyDescent="0.25">
      <c r="A198" s="7">
        <v>38</v>
      </c>
      <c r="B198" s="8" t="s">
        <v>256</v>
      </c>
      <c r="C198" s="9">
        <f>SUM(C199:C202)</f>
        <v>0</v>
      </c>
      <c r="D198" s="9">
        <f>SUM(D199:D202)</f>
        <v>0</v>
      </c>
      <c r="E198" s="10"/>
    </row>
    <row r="199" spans="1:5" x14ac:dyDescent="0.2">
      <c r="A199" s="11"/>
      <c r="B199" s="11" t="s">
        <v>257</v>
      </c>
      <c r="C199" s="77"/>
      <c r="D199" s="77"/>
      <c r="E199" s="11"/>
    </row>
    <row r="200" spans="1:5" x14ac:dyDescent="0.2">
      <c r="A200" s="11"/>
      <c r="B200" s="11" t="s">
        <v>258</v>
      </c>
      <c r="C200" s="77"/>
      <c r="D200" s="77"/>
      <c r="E200" s="11"/>
    </row>
    <row r="201" spans="1:5" x14ac:dyDescent="0.2">
      <c r="A201" s="11"/>
      <c r="B201" s="11" t="s">
        <v>259</v>
      </c>
      <c r="C201" s="77"/>
      <c r="D201" s="77"/>
      <c r="E201" s="11"/>
    </row>
    <row r="202" spans="1:5" x14ac:dyDescent="0.2">
      <c r="A202" s="11"/>
      <c r="B202" s="11" t="s">
        <v>260</v>
      </c>
      <c r="C202" s="77"/>
      <c r="D202" s="77"/>
      <c r="E202" s="11"/>
    </row>
    <row r="203" spans="1:5" ht="15" x14ac:dyDescent="0.25">
      <c r="A203" s="7">
        <v>39</v>
      </c>
      <c r="B203" s="8" t="s">
        <v>57</v>
      </c>
      <c r="C203" s="9">
        <f>C204</f>
        <v>0</v>
      </c>
      <c r="D203" s="9">
        <f t="shared" ref="D203" si="6">D204</f>
        <v>0</v>
      </c>
      <c r="E203" s="10"/>
    </row>
    <row r="204" spans="1:5" x14ac:dyDescent="0.2">
      <c r="A204" s="11"/>
      <c r="B204" s="12" t="s">
        <v>261</v>
      </c>
      <c r="C204" s="77"/>
      <c r="D204" s="77"/>
      <c r="E204" s="11"/>
    </row>
    <row r="205" spans="1:5" x14ac:dyDescent="0.2">
      <c r="A205" s="25"/>
      <c r="B205" s="29"/>
      <c r="C205" s="27"/>
      <c r="D205" s="27"/>
      <c r="E205" s="25"/>
    </row>
    <row r="206" spans="1:5" x14ac:dyDescent="0.2">
      <c r="A206" s="25"/>
      <c r="B206" s="29"/>
      <c r="C206" s="27"/>
      <c r="D206" s="27"/>
      <c r="E206" s="25"/>
    </row>
    <row r="207" spans="1:5" x14ac:dyDescent="0.2">
      <c r="A207" s="25"/>
      <c r="B207" s="29"/>
      <c r="C207" s="27"/>
      <c r="D207" s="27"/>
      <c r="E207" s="25"/>
    </row>
    <row r="208" spans="1:5" x14ac:dyDescent="0.2">
      <c r="A208" s="25"/>
      <c r="B208" s="29"/>
      <c r="C208" s="27"/>
      <c r="D208" s="27"/>
      <c r="E208" s="25"/>
    </row>
    <row r="209" spans="1:5" x14ac:dyDescent="0.2">
      <c r="A209" s="25"/>
      <c r="B209" s="29"/>
      <c r="C209" s="27"/>
      <c r="D209" s="27"/>
      <c r="E209" s="25"/>
    </row>
    <row r="210" spans="1:5" x14ac:dyDescent="0.2">
      <c r="A210" s="25"/>
      <c r="B210" s="29"/>
      <c r="C210" s="27"/>
      <c r="D210" s="27"/>
      <c r="E210" s="25"/>
    </row>
    <row r="211" spans="1:5" ht="15" x14ac:dyDescent="0.25">
      <c r="A211" s="17" t="s">
        <v>2</v>
      </c>
      <c r="B211" s="18" t="s">
        <v>1</v>
      </c>
      <c r="C211" s="31" t="s">
        <v>304</v>
      </c>
      <c r="D211" s="19" t="s">
        <v>305</v>
      </c>
      <c r="E211" s="20"/>
    </row>
    <row r="212" spans="1:5" ht="15" x14ac:dyDescent="0.25">
      <c r="A212" s="122" t="s">
        <v>56</v>
      </c>
      <c r="B212" s="123"/>
      <c r="C212" s="123"/>
      <c r="D212" s="123"/>
      <c r="E212" s="124"/>
    </row>
    <row r="213" spans="1:5" ht="15" x14ac:dyDescent="0.25">
      <c r="A213" s="54">
        <v>40</v>
      </c>
      <c r="B213" s="55" t="s">
        <v>60</v>
      </c>
      <c r="C213" s="56">
        <f>SUM(C214:C219)</f>
        <v>0</v>
      </c>
      <c r="D213" s="56">
        <f>SUM(D214:D219)</f>
        <v>0</v>
      </c>
      <c r="E213" s="57"/>
    </row>
    <row r="214" spans="1:5" x14ac:dyDescent="0.2">
      <c r="A214" s="51"/>
      <c r="B214" s="51" t="s">
        <v>130</v>
      </c>
      <c r="C214" s="81"/>
      <c r="D214" s="81"/>
      <c r="E214" s="51"/>
    </row>
    <row r="215" spans="1:5" x14ac:dyDescent="0.2">
      <c r="A215" s="51"/>
      <c r="B215" s="51" t="s">
        <v>262</v>
      </c>
      <c r="C215" s="81"/>
      <c r="D215" s="81"/>
      <c r="E215" s="51"/>
    </row>
    <row r="216" spans="1:5" x14ac:dyDescent="0.2">
      <c r="A216" s="51"/>
      <c r="B216" s="51" t="s">
        <v>263</v>
      </c>
      <c r="C216" s="81"/>
      <c r="D216" s="81"/>
      <c r="E216" s="51"/>
    </row>
    <row r="217" spans="1:5" x14ac:dyDescent="0.2">
      <c r="A217" s="51"/>
      <c r="B217" s="51" t="s">
        <v>69</v>
      </c>
      <c r="C217" s="81"/>
      <c r="D217" s="81"/>
      <c r="E217" s="51"/>
    </row>
    <row r="218" spans="1:5" x14ac:dyDescent="0.2">
      <c r="A218" s="51"/>
      <c r="B218" s="51" t="s">
        <v>74</v>
      </c>
      <c r="C218" s="81"/>
      <c r="D218" s="81"/>
      <c r="E218" s="51"/>
    </row>
    <row r="219" spans="1:5" x14ac:dyDescent="0.2">
      <c r="A219" s="51"/>
      <c r="B219" s="51" t="s">
        <v>264</v>
      </c>
      <c r="C219" s="81"/>
      <c r="D219" s="81"/>
      <c r="E219" s="51"/>
    </row>
    <row r="220" spans="1:5" ht="15" x14ac:dyDescent="0.25">
      <c r="A220" s="7">
        <v>41</v>
      </c>
      <c r="B220" s="8" t="s">
        <v>61</v>
      </c>
      <c r="C220" s="9">
        <f>SUM(C221:C225)</f>
        <v>0</v>
      </c>
      <c r="D220" s="9">
        <f>SUM(D221:D225)</f>
        <v>0</v>
      </c>
      <c r="E220" s="10"/>
    </row>
    <row r="221" spans="1:5" x14ac:dyDescent="0.2">
      <c r="A221" s="11"/>
      <c r="B221" s="11" t="s">
        <v>265</v>
      </c>
      <c r="C221" s="77"/>
      <c r="D221" s="77"/>
      <c r="E221" s="11"/>
    </row>
    <row r="222" spans="1:5" x14ac:dyDescent="0.2">
      <c r="A222" s="11"/>
      <c r="B222" s="11" t="s">
        <v>266</v>
      </c>
      <c r="C222" s="77"/>
      <c r="D222" s="77"/>
      <c r="E222" s="11"/>
    </row>
    <row r="223" spans="1:5" x14ac:dyDescent="0.2">
      <c r="A223" s="11"/>
      <c r="B223" s="11" t="s">
        <v>267</v>
      </c>
      <c r="C223" s="77"/>
      <c r="D223" s="77"/>
      <c r="E223" s="11"/>
    </row>
    <row r="224" spans="1:5" x14ac:dyDescent="0.2">
      <c r="A224" s="11"/>
      <c r="B224" s="11" t="s">
        <v>268</v>
      </c>
      <c r="C224" s="77"/>
      <c r="D224" s="77"/>
      <c r="E224" s="11"/>
    </row>
    <row r="225" spans="1:5" x14ac:dyDescent="0.2">
      <c r="A225" s="11"/>
      <c r="B225" s="11" t="s">
        <v>269</v>
      </c>
      <c r="C225" s="77"/>
      <c r="D225" s="77"/>
      <c r="E225" s="11"/>
    </row>
    <row r="226" spans="1:5" ht="15" x14ac:dyDescent="0.25">
      <c r="A226" s="7">
        <v>42</v>
      </c>
      <c r="B226" s="8" t="s">
        <v>62</v>
      </c>
      <c r="C226" s="9">
        <f>SUM(C227:C228)</f>
        <v>0</v>
      </c>
      <c r="D226" s="9">
        <f>SUM(D227:D228)</f>
        <v>0</v>
      </c>
      <c r="E226" s="10"/>
    </row>
    <row r="227" spans="1:5" x14ac:dyDescent="0.2">
      <c r="A227" s="11"/>
      <c r="B227" s="11" t="s">
        <v>270</v>
      </c>
      <c r="C227" s="77"/>
      <c r="D227" s="77"/>
      <c r="E227" s="11"/>
    </row>
    <row r="228" spans="1:5" x14ac:dyDescent="0.2">
      <c r="A228" s="11"/>
      <c r="B228" s="11" t="s">
        <v>271</v>
      </c>
      <c r="C228" s="77"/>
      <c r="D228" s="77"/>
      <c r="E228" s="11"/>
    </row>
  </sheetData>
  <sheetProtection sheet="1" objects="1" scenarios="1" selectLockedCells="1"/>
  <mergeCells count="14">
    <mergeCell ref="D2:E2"/>
    <mergeCell ref="D1:E1"/>
    <mergeCell ref="A212:E212"/>
    <mergeCell ref="C3:E3"/>
    <mergeCell ref="D6:E6"/>
    <mergeCell ref="D7:E7"/>
    <mergeCell ref="D8:E8"/>
    <mergeCell ref="D9:E9"/>
    <mergeCell ref="A14:E14"/>
    <mergeCell ref="A42:E42"/>
    <mergeCell ref="A171:E171"/>
    <mergeCell ref="D10:E10"/>
    <mergeCell ref="D11:E11"/>
    <mergeCell ref="A1:B3"/>
  </mergeCells>
  <pageMargins left="0.7" right="0.7" top="0.75" bottom="0.75" header="0.3" footer="0.3"/>
  <pageSetup orientation="portrait" r:id="rId1"/>
  <headerFooter>
    <oddHeader>&amp;L&amp;"-,Bold"&amp;9Film and Television Tax Credit&amp;C&amp;"-,Bold"&amp;12ESTIMATED ELIGIBLE NON-LABOUR COSTS&amp;R&amp;"-,Bold"&amp;9Form ID: FTTC 4.3</oddHeader>
    <oddFooter>&amp;LJanuary 2020&amp;RPage &amp;P of 5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20"/>
  <sheetViews>
    <sheetView showGridLines="0" view="pageLayout" topLeftCell="A37" zoomScale="150" zoomScaleNormal="100" zoomScalePageLayoutView="150" workbookViewId="0">
      <selection activeCell="C12" sqref="C12"/>
    </sheetView>
  </sheetViews>
  <sheetFormatPr defaultRowHeight="15" x14ac:dyDescent="0.25"/>
  <cols>
    <col min="1" max="1" width="17.7109375" customWidth="1"/>
    <col min="2" max="2" width="30" customWidth="1"/>
    <col min="3" max="3" width="25.140625" customWidth="1"/>
    <col min="4" max="4" width="17.42578125" customWidth="1"/>
  </cols>
  <sheetData>
    <row r="1" spans="1:4" x14ac:dyDescent="0.25">
      <c r="A1" s="161"/>
      <c r="B1" s="83" t="s">
        <v>315</v>
      </c>
      <c r="C1" s="162" t="str">
        <f>IF('1. Salary or Wages'!D1&lt;&gt;"",'1. Salary or Wages'!D1,"")</f>
        <v/>
      </c>
      <c r="D1" s="162"/>
    </row>
    <row r="2" spans="1:4" x14ac:dyDescent="0.25">
      <c r="A2" s="161"/>
      <c r="B2" s="83" t="s">
        <v>306</v>
      </c>
      <c r="C2" s="163" t="str">
        <f>IF('1. Salary or Wages'!D2&lt;&gt;"",'1. Salary or Wages'!D2,"")</f>
        <v/>
      </c>
      <c r="D2" s="163"/>
    </row>
    <row r="3" spans="1:4" x14ac:dyDescent="0.25">
      <c r="A3" s="161"/>
      <c r="B3" s="161"/>
      <c r="C3" s="161"/>
      <c r="D3" s="161"/>
    </row>
    <row r="4" spans="1:4" x14ac:dyDescent="0.25">
      <c r="A4" s="76"/>
      <c r="B4" s="76"/>
      <c r="C4" s="76"/>
      <c r="D4" s="76"/>
    </row>
    <row r="5" spans="1:4" x14ac:dyDescent="0.25">
      <c r="A5" s="114" t="s">
        <v>336</v>
      </c>
      <c r="B5" s="114"/>
      <c r="C5" s="114"/>
      <c r="D5" s="114"/>
    </row>
    <row r="6" spans="1:4" x14ac:dyDescent="0.25">
      <c r="A6" s="164" t="s">
        <v>337</v>
      </c>
      <c r="B6" s="164"/>
      <c r="C6" s="164"/>
      <c r="D6" s="164"/>
    </row>
    <row r="7" spans="1:4" x14ac:dyDescent="0.25">
      <c r="A7" s="164"/>
      <c r="B7" s="164"/>
      <c r="C7" s="164"/>
      <c r="D7" s="164"/>
    </row>
    <row r="8" spans="1:4" x14ac:dyDescent="0.25">
      <c r="A8" s="164"/>
      <c r="B8" s="164"/>
      <c r="C8" s="164"/>
      <c r="D8" s="164"/>
    </row>
    <row r="9" spans="1:4" x14ac:dyDescent="0.25">
      <c r="A9" s="87"/>
      <c r="B9" s="87"/>
      <c r="C9" s="87"/>
      <c r="D9" s="87"/>
    </row>
    <row r="10" spans="1:4" x14ac:dyDescent="0.25">
      <c r="A10" s="76"/>
      <c r="B10" s="114" t="s">
        <v>318</v>
      </c>
      <c r="C10" s="114"/>
      <c r="D10" s="76"/>
    </row>
    <row r="11" spans="1:4" x14ac:dyDescent="0.25">
      <c r="B11" s="84" t="s">
        <v>317</v>
      </c>
      <c r="C11" s="85" t="s">
        <v>316</v>
      </c>
    </row>
    <row r="12" spans="1:4" x14ac:dyDescent="0.25">
      <c r="B12" s="83" t="s">
        <v>327</v>
      </c>
      <c r="C12" s="86"/>
    </row>
    <row r="13" spans="1:4" x14ac:dyDescent="0.25">
      <c r="B13" s="83" t="s">
        <v>328</v>
      </c>
      <c r="C13" s="86"/>
    </row>
    <row r="14" spans="1:4" x14ac:dyDescent="0.25">
      <c r="B14" s="83" t="s">
        <v>329</v>
      </c>
      <c r="C14" s="86"/>
    </row>
    <row r="15" spans="1:4" x14ac:dyDescent="0.25">
      <c r="B15" s="83" t="s">
        <v>330</v>
      </c>
      <c r="C15" s="86"/>
    </row>
    <row r="16" spans="1:4" x14ac:dyDescent="0.25">
      <c r="B16" s="83" t="s">
        <v>331</v>
      </c>
      <c r="C16" s="86"/>
    </row>
    <row r="17" spans="2:3" x14ac:dyDescent="0.25">
      <c r="B17" s="83" t="s">
        <v>332</v>
      </c>
      <c r="C17" s="86"/>
    </row>
    <row r="18" spans="2:3" x14ac:dyDescent="0.25">
      <c r="B18" s="83" t="s">
        <v>334</v>
      </c>
      <c r="C18" s="86"/>
    </row>
    <row r="19" spans="2:3" x14ac:dyDescent="0.25">
      <c r="B19" s="83" t="s">
        <v>333</v>
      </c>
      <c r="C19" s="86"/>
    </row>
    <row r="20" spans="2:3" x14ac:dyDescent="0.25">
      <c r="B20" s="83" t="s">
        <v>335</v>
      </c>
      <c r="C20" s="86"/>
    </row>
  </sheetData>
  <sheetProtection sheet="1" objects="1" scenarios="1" selectLockedCells="1"/>
  <mergeCells count="7">
    <mergeCell ref="A1:A3"/>
    <mergeCell ref="C1:D1"/>
    <mergeCell ref="C2:D2"/>
    <mergeCell ref="B3:D3"/>
    <mergeCell ref="B10:C10"/>
    <mergeCell ref="A5:D5"/>
    <mergeCell ref="A6:D8"/>
  </mergeCells>
  <pageMargins left="0.7" right="0.7" top="0.75" bottom="0.75" header="0.3" footer="0.3"/>
  <pageSetup orientation="portrait" r:id="rId1"/>
  <headerFooter>
    <oddHeader>&amp;L&amp;"-,Bold"&amp;9Film and Television Tax Credit&amp;C&amp;"-,Bold"&amp;12ESTIMATED RIGHTS PAYMENTS&amp;R&amp;"-,Bold"&amp;9Form ID: FTTC 4.4</oddHeader>
    <oddFooter>&amp;LJanuary 2020&amp;RPage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39"/>
  <sheetViews>
    <sheetView showGridLines="0" view="pageLayout" topLeftCell="A30" zoomScale="150" zoomScaleNormal="100" zoomScalePageLayoutView="150" workbookViewId="0">
      <selection activeCell="B10" sqref="B10"/>
    </sheetView>
  </sheetViews>
  <sheetFormatPr defaultRowHeight="15" x14ac:dyDescent="0.25"/>
  <cols>
    <col min="1" max="1" width="8.28515625" style="13" bestFit="1" customWidth="1"/>
    <col min="2" max="2" width="29.7109375" style="13" customWidth="1"/>
    <col min="3" max="3" width="16.85546875" style="14" customWidth="1"/>
    <col min="4" max="4" width="16.28515625" style="14" customWidth="1"/>
    <col min="5" max="5" width="19.140625" style="24" customWidth="1"/>
  </cols>
  <sheetData>
    <row r="1" spans="1:5" x14ac:dyDescent="0.25">
      <c r="A1" s="128"/>
      <c r="B1" s="129"/>
      <c r="C1" s="74" t="s">
        <v>315</v>
      </c>
      <c r="D1" s="162" t="str">
        <f>IF('1. Salary or Wages'!D1:F1&lt;&gt;"",'1. Salary or Wages'!D1:F1,"")</f>
        <v/>
      </c>
      <c r="E1" s="162"/>
    </row>
    <row r="2" spans="1:5" x14ac:dyDescent="0.25">
      <c r="A2" s="130"/>
      <c r="B2" s="131"/>
      <c r="C2" s="74" t="s">
        <v>306</v>
      </c>
      <c r="D2" s="162" t="str">
        <f>IF('1. Salary or Wages'!D2:F2&lt;&gt;"",'1. Salary or Wages'!D2:F2,"")</f>
        <v/>
      </c>
      <c r="E2" s="162"/>
    </row>
    <row r="3" spans="1:5" x14ac:dyDescent="0.25">
      <c r="A3" s="132"/>
      <c r="B3" s="133"/>
      <c r="C3" s="165"/>
      <c r="D3" s="165"/>
      <c r="E3" s="165"/>
    </row>
    <row r="4" spans="1:5" x14ac:dyDescent="0.25">
      <c r="A4" s="16"/>
      <c r="B4" s="16"/>
      <c r="C4" s="16"/>
      <c r="D4" s="16"/>
      <c r="E4" s="16"/>
    </row>
    <row r="5" spans="1:5" ht="15.75" thickBot="1" x14ac:dyDescent="0.3">
      <c r="A5" s="30" t="s">
        <v>138</v>
      </c>
      <c r="B5" s="31" t="s">
        <v>277</v>
      </c>
      <c r="C5" s="31" t="s">
        <v>307</v>
      </c>
      <c r="D5" s="31" t="s">
        <v>305</v>
      </c>
      <c r="E5" s="31" t="s">
        <v>308</v>
      </c>
    </row>
    <row r="6" spans="1:5" ht="15.75" thickBot="1" x14ac:dyDescent="0.3">
      <c r="A6" s="39" t="s">
        <v>15</v>
      </c>
      <c r="B6" s="41" t="s">
        <v>135</v>
      </c>
      <c r="C6" s="42">
        <f>SUM(C10:C39)</f>
        <v>0</v>
      </c>
      <c r="D6" s="42">
        <f>SUM(D10:D39)</f>
        <v>0</v>
      </c>
      <c r="E6" s="75">
        <f>SUM(E10:E39)</f>
        <v>0</v>
      </c>
    </row>
    <row r="7" spans="1:5" ht="15.75" thickBot="1" x14ac:dyDescent="0.3">
      <c r="A7" s="39" t="s">
        <v>137</v>
      </c>
      <c r="B7" s="39" t="s">
        <v>136</v>
      </c>
      <c r="C7" s="43">
        <f>IF(SUM(C6:D6)&gt;0,C6/SUM(C6:D6),0)</f>
        <v>0</v>
      </c>
      <c r="D7" s="43">
        <f>IF(SUM(C6:D6)&gt;0,D6/SUM(C6:D6),0)</f>
        <v>0</v>
      </c>
      <c r="E7" s="40"/>
    </row>
    <row r="8" spans="1:5" x14ac:dyDescent="0.25">
      <c r="A8" s="15"/>
      <c r="B8" s="21"/>
      <c r="C8" s="16"/>
      <c r="D8" s="16"/>
      <c r="E8" s="22"/>
    </row>
    <row r="9" spans="1:5" x14ac:dyDescent="0.25">
      <c r="A9" s="17" t="s">
        <v>2</v>
      </c>
      <c r="B9" s="18" t="s">
        <v>278</v>
      </c>
      <c r="C9" s="19" t="s">
        <v>307</v>
      </c>
      <c r="D9" s="19" t="s">
        <v>305</v>
      </c>
      <c r="E9" s="31" t="s">
        <v>308</v>
      </c>
    </row>
    <row r="10" spans="1:5" x14ac:dyDescent="0.25">
      <c r="A10" s="73">
        <v>1</v>
      </c>
      <c r="B10" s="82"/>
      <c r="C10" s="77"/>
      <c r="D10" s="77"/>
      <c r="E10" s="78"/>
    </row>
    <row r="11" spans="1:5" x14ac:dyDescent="0.25">
      <c r="A11" s="73">
        <f>A10+1</f>
        <v>2</v>
      </c>
      <c r="B11" s="82"/>
      <c r="C11" s="77"/>
      <c r="D11" s="77"/>
      <c r="E11" s="78"/>
    </row>
    <row r="12" spans="1:5" x14ac:dyDescent="0.25">
      <c r="A12" s="73">
        <f t="shared" ref="A12:A39" si="0">A11+1</f>
        <v>3</v>
      </c>
      <c r="B12" s="82"/>
      <c r="C12" s="77"/>
      <c r="D12" s="77"/>
      <c r="E12" s="78"/>
    </row>
    <row r="13" spans="1:5" x14ac:dyDescent="0.25">
      <c r="A13" s="73">
        <f t="shared" si="0"/>
        <v>4</v>
      </c>
      <c r="B13" s="82"/>
      <c r="C13" s="77"/>
      <c r="D13" s="77"/>
      <c r="E13" s="78"/>
    </row>
    <row r="14" spans="1:5" x14ac:dyDescent="0.25">
      <c r="A14" s="73">
        <f t="shared" si="0"/>
        <v>5</v>
      </c>
      <c r="B14" s="82"/>
      <c r="C14" s="77"/>
      <c r="D14" s="77"/>
      <c r="E14" s="78"/>
    </row>
    <row r="15" spans="1:5" x14ac:dyDescent="0.25">
      <c r="A15" s="73">
        <f t="shared" si="0"/>
        <v>6</v>
      </c>
      <c r="B15" s="82"/>
      <c r="C15" s="77"/>
      <c r="D15" s="77"/>
      <c r="E15" s="78"/>
    </row>
    <row r="16" spans="1:5" x14ac:dyDescent="0.25">
      <c r="A16" s="73">
        <f t="shared" si="0"/>
        <v>7</v>
      </c>
      <c r="B16" s="82"/>
      <c r="C16" s="77"/>
      <c r="D16" s="77"/>
      <c r="E16" s="78"/>
    </row>
    <row r="17" spans="1:5" x14ac:dyDescent="0.25">
      <c r="A17" s="73">
        <f t="shared" si="0"/>
        <v>8</v>
      </c>
      <c r="B17" s="82"/>
      <c r="C17" s="77"/>
      <c r="D17" s="77"/>
      <c r="E17" s="78"/>
    </row>
    <row r="18" spans="1:5" x14ac:dyDescent="0.25">
      <c r="A18" s="73">
        <f t="shared" si="0"/>
        <v>9</v>
      </c>
      <c r="B18" s="82"/>
      <c r="C18" s="77"/>
      <c r="D18" s="77"/>
      <c r="E18" s="78"/>
    </row>
    <row r="19" spans="1:5" x14ac:dyDescent="0.25">
      <c r="A19" s="73">
        <f t="shared" si="0"/>
        <v>10</v>
      </c>
      <c r="B19" s="82"/>
      <c r="C19" s="77"/>
      <c r="D19" s="77"/>
      <c r="E19" s="78"/>
    </row>
    <row r="20" spans="1:5" x14ac:dyDescent="0.25">
      <c r="A20" s="73">
        <f t="shared" si="0"/>
        <v>11</v>
      </c>
      <c r="B20" s="82"/>
      <c r="C20" s="77"/>
      <c r="D20" s="77"/>
      <c r="E20" s="78"/>
    </row>
    <row r="21" spans="1:5" x14ac:dyDescent="0.25">
      <c r="A21" s="73">
        <f t="shared" si="0"/>
        <v>12</v>
      </c>
      <c r="B21" s="82"/>
      <c r="C21" s="77"/>
      <c r="D21" s="77"/>
      <c r="E21" s="78"/>
    </row>
    <row r="22" spans="1:5" x14ac:dyDescent="0.25">
      <c r="A22" s="73">
        <f t="shared" si="0"/>
        <v>13</v>
      </c>
      <c r="B22" s="82"/>
      <c r="C22" s="77"/>
      <c r="D22" s="77"/>
      <c r="E22" s="78"/>
    </row>
    <row r="23" spans="1:5" x14ac:dyDescent="0.25">
      <c r="A23" s="73">
        <f t="shared" si="0"/>
        <v>14</v>
      </c>
      <c r="B23" s="82"/>
      <c r="C23" s="77"/>
      <c r="D23" s="77"/>
      <c r="E23" s="78"/>
    </row>
    <row r="24" spans="1:5" x14ac:dyDescent="0.25">
      <c r="A24" s="73">
        <f t="shared" si="0"/>
        <v>15</v>
      </c>
      <c r="B24" s="82"/>
      <c r="C24" s="77"/>
      <c r="D24" s="77"/>
      <c r="E24" s="78"/>
    </row>
    <row r="25" spans="1:5" x14ac:dyDescent="0.25">
      <c r="A25" s="73">
        <f t="shared" si="0"/>
        <v>16</v>
      </c>
      <c r="B25" s="82"/>
      <c r="C25" s="77"/>
      <c r="D25" s="77"/>
      <c r="E25" s="78"/>
    </row>
    <row r="26" spans="1:5" x14ac:dyDescent="0.25">
      <c r="A26" s="73">
        <f t="shared" si="0"/>
        <v>17</v>
      </c>
      <c r="B26" s="82"/>
      <c r="C26" s="77"/>
      <c r="D26" s="77"/>
      <c r="E26" s="78"/>
    </row>
    <row r="27" spans="1:5" x14ac:dyDescent="0.25">
      <c r="A27" s="73">
        <f t="shared" si="0"/>
        <v>18</v>
      </c>
      <c r="B27" s="82"/>
      <c r="C27" s="77"/>
      <c r="D27" s="77"/>
      <c r="E27" s="78"/>
    </row>
    <row r="28" spans="1:5" x14ac:dyDescent="0.25">
      <c r="A28" s="73">
        <f t="shared" si="0"/>
        <v>19</v>
      </c>
      <c r="B28" s="82"/>
      <c r="C28" s="77"/>
      <c r="D28" s="77"/>
      <c r="E28" s="78"/>
    </row>
    <row r="29" spans="1:5" x14ac:dyDescent="0.25">
      <c r="A29" s="73">
        <f t="shared" si="0"/>
        <v>20</v>
      </c>
      <c r="B29" s="82"/>
      <c r="C29" s="77"/>
      <c r="D29" s="77"/>
      <c r="E29" s="78"/>
    </row>
    <row r="30" spans="1:5" x14ac:dyDescent="0.25">
      <c r="A30" s="73">
        <f t="shared" si="0"/>
        <v>21</v>
      </c>
      <c r="B30" s="82"/>
      <c r="C30" s="77"/>
      <c r="D30" s="77"/>
      <c r="E30" s="78"/>
    </row>
    <row r="31" spans="1:5" x14ac:dyDescent="0.25">
      <c r="A31" s="73">
        <f t="shared" si="0"/>
        <v>22</v>
      </c>
      <c r="B31" s="82"/>
      <c r="C31" s="77"/>
      <c r="D31" s="77"/>
      <c r="E31" s="78"/>
    </row>
    <row r="32" spans="1:5" x14ac:dyDescent="0.25">
      <c r="A32" s="73">
        <f t="shared" si="0"/>
        <v>23</v>
      </c>
      <c r="B32" s="82"/>
      <c r="C32" s="77"/>
      <c r="D32" s="77"/>
      <c r="E32" s="78"/>
    </row>
    <row r="33" spans="1:5" x14ac:dyDescent="0.25">
      <c r="A33" s="73">
        <f t="shared" si="0"/>
        <v>24</v>
      </c>
      <c r="B33" s="82"/>
      <c r="C33" s="77"/>
      <c r="D33" s="77"/>
      <c r="E33" s="78"/>
    </row>
    <row r="34" spans="1:5" x14ac:dyDescent="0.25">
      <c r="A34" s="73">
        <f t="shared" si="0"/>
        <v>25</v>
      </c>
      <c r="B34" s="82"/>
      <c r="C34" s="77"/>
      <c r="D34" s="77"/>
      <c r="E34" s="78"/>
    </row>
    <row r="35" spans="1:5" x14ac:dyDescent="0.25">
      <c r="A35" s="73">
        <f t="shared" si="0"/>
        <v>26</v>
      </c>
      <c r="B35" s="82"/>
      <c r="C35" s="77"/>
      <c r="D35" s="77"/>
      <c r="E35" s="78"/>
    </row>
    <row r="36" spans="1:5" x14ac:dyDescent="0.25">
      <c r="A36" s="73">
        <f t="shared" si="0"/>
        <v>27</v>
      </c>
      <c r="B36" s="82"/>
      <c r="C36" s="77"/>
      <c r="D36" s="77"/>
      <c r="E36" s="78"/>
    </row>
    <row r="37" spans="1:5" x14ac:dyDescent="0.25">
      <c r="A37" s="73">
        <f t="shared" si="0"/>
        <v>28</v>
      </c>
      <c r="B37" s="82"/>
      <c r="C37" s="77"/>
      <c r="D37" s="77"/>
      <c r="E37" s="78"/>
    </row>
    <row r="38" spans="1:5" x14ac:dyDescent="0.25">
      <c r="A38" s="73">
        <f t="shared" si="0"/>
        <v>29</v>
      </c>
      <c r="B38" s="82"/>
      <c r="C38" s="77"/>
      <c r="D38" s="77"/>
      <c r="E38" s="78"/>
    </row>
    <row r="39" spans="1:5" x14ac:dyDescent="0.25">
      <c r="A39" s="73">
        <f t="shared" si="0"/>
        <v>30</v>
      </c>
      <c r="B39" s="82"/>
      <c r="C39" s="77"/>
      <c r="D39" s="77"/>
      <c r="E39" s="78"/>
    </row>
  </sheetData>
  <sheetProtection sheet="1" objects="1" scenarios="1" selectLockedCells="1"/>
  <mergeCells count="4">
    <mergeCell ref="C3:E3"/>
    <mergeCell ref="D1:E1"/>
    <mergeCell ref="D2:E2"/>
    <mergeCell ref="A1:B3"/>
  </mergeCells>
  <pageMargins left="0.7" right="0.7" top="0.75" bottom="0.75" header="0.3" footer="0.3"/>
  <pageSetup orientation="portrait" r:id="rId1"/>
  <headerFooter>
    <oddHeader>&amp;L&amp;"-,Bold"&amp;9Film and Television Tax Credit&amp;C&amp;"-,Bold"&amp;12ESTIMATED OTHER COSTS&amp;R&amp;"-,Bold"&amp;9Form ID: FTTC 4.5</oddHeader>
    <oddFooter>&amp;LJanuary 2020&amp;RPage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0. Instructions</vt:lpstr>
      <vt:lpstr>1. Salary or Wages</vt:lpstr>
      <vt:lpstr>2. Contracts</vt:lpstr>
      <vt:lpstr>3. Non-Labour Costs</vt:lpstr>
      <vt:lpstr>4. Rights Payments</vt:lpstr>
      <vt:lpstr>5. Other Costs</vt:lpstr>
    </vt:vector>
  </TitlesOfParts>
  <Manager>Government of Alberta</Manager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EDTT-FTTC-Estimated Total Production Costs</dc:title>
  <dc:subject>FTTC-Estimated Total Production Costs</dc:subject>
  <dc:creator>Government of Alberta</dc:creator>
  <cp:keywords>film and television tax credit, estimated total production costs</cp:keywords>
  <cp:lastPrinted>2019-12-23T18:37:35Z</cp:lastPrinted>
  <dcterms:created xsi:type="dcterms:W3CDTF">2019-12-12T15:54:22Z</dcterms:created>
  <dcterms:modified xsi:type="dcterms:W3CDTF">2020-01-30T17:29:16Z</dcterms:modified>
  <cp:category/>
</cp:coreProperties>
</file>